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<sst xmlns="http://schemas.openxmlformats.org/spreadsheetml/2006/main" count="156" uniqueCount="25">
  <si>
    <t>Tasso di variaz. medio annuo</t>
  </si>
  <si>
    <t>M</t>
  </si>
  <si>
    <t>F</t>
  </si>
  <si>
    <t>Piemonte</t>
  </si>
  <si>
    <t>Lombardia</t>
  </si>
  <si>
    <t>Veneto</t>
  </si>
  <si>
    <t>Emilia-Romagna</t>
  </si>
  <si>
    <t>Toscana</t>
  </si>
  <si>
    <t>Italia</t>
  </si>
  <si>
    <t>Stuttgart</t>
  </si>
  <si>
    <t>Freiburg</t>
  </si>
  <si>
    <t>Denmark</t>
  </si>
  <si>
    <t>Pais Vasco</t>
  </si>
  <si>
    <t>Cataluna</t>
  </si>
  <si>
    <t>Etela-Suomi</t>
  </si>
  <si>
    <t>Pays de la Loire</t>
  </si>
  <si>
    <t>Rhone-Alpes</t>
  </si>
  <si>
    <t>Noord-Brabant</t>
  </si>
  <si>
    <t>Wielkopolskie</t>
  </si>
  <si>
    <t>Bucaresti-Ilfov</t>
  </si>
  <si>
    <t>Derbyshire and Notting.</t>
  </si>
  <si>
    <t>West Midlands</t>
  </si>
  <si>
    <t>UE 27</t>
  </si>
  <si>
    <t>Tasso di variaz. 2001-06</t>
  </si>
  <si>
    <t>-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</si>
</sst>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"/>
    <numFmt numFmtId="192" formatCode="_-[$€]\ * #,##0.00_-;\-[$€]\ * #,##0.00_-;_-[$€]\ * &quot;-&quot;??_-;_-@_-"/>
    <numFmt numFmtId="193" formatCode="_-[$€]\ * #,##0.000_-;\-[$€]\ * #,##0.000_-;_-[$€]\ * &quot;-&quot;??_-;_-@_-"/>
    <numFmt numFmtId="194" formatCode="#,##0.0_ ;\-#,##0.0\ "/>
    <numFmt numFmtId="195" formatCode="#,##0_ ;\-#,##0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Lucida Sans Unicode"/>
      <family val="2"/>
    </font>
    <font>
      <sz val="6.5"/>
      <name val="Lucida Sans Unicode"/>
      <family val="2"/>
    </font>
    <font>
      <b/>
      <sz val="6.5"/>
      <name val="Lucida Sans Unicode"/>
      <family val="2"/>
    </font>
    <font>
      <i/>
      <sz val="6.5"/>
      <name val="Lucida Sans Unicode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37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7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hair">
        <color indexed="22"/>
      </right>
      <top>
        <color indexed="63"/>
      </top>
      <bottom style="thin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thin">
        <color indexed="22"/>
      </bottom>
    </border>
    <border>
      <left style="hair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/>
    </xf>
    <xf numFmtId="0" fontId="5" fillId="3" borderId="5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0" fillId="2" borderId="1" xfId="0" applyFill="1" applyBorder="1" applyAlignment="1">
      <alignment/>
    </xf>
    <xf numFmtId="0" fontId="5" fillId="3" borderId="7" xfId="0" applyNumberFormat="1" applyFont="1" applyFill="1" applyBorder="1" applyAlignment="1">
      <alignment horizontal="center"/>
    </xf>
    <xf numFmtId="190" fontId="4" fillId="3" borderId="0" xfId="0" applyNumberFormat="1" applyFont="1" applyFill="1" applyBorder="1" applyAlignment="1">
      <alignment horizontal="right" vertical="center"/>
    </xf>
    <xf numFmtId="190" fontId="4" fillId="2" borderId="0" xfId="0" applyNumberFormat="1" applyFont="1" applyFill="1" applyBorder="1" applyAlignment="1">
      <alignment horizontal="right" vertical="center"/>
    </xf>
    <xf numFmtId="190" fontId="5" fillId="2" borderId="0" xfId="0" applyNumberFormat="1" applyFont="1" applyFill="1" applyBorder="1" applyAlignment="1">
      <alignment horizontal="right" vertical="center"/>
    </xf>
    <xf numFmtId="190" fontId="6" fillId="2" borderId="0" xfId="0" applyNumberFormat="1" applyFont="1" applyFill="1" applyBorder="1" applyAlignment="1">
      <alignment horizontal="right" vertical="center"/>
    </xf>
    <xf numFmtId="0" fontId="4" fillId="3" borderId="0" xfId="0" applyNumberFormat="1" applyFont="1" applyFill="1" applyBorder="1" applyAlignment="1">
      <alignment horizontal="left" vertical="center" wrapText="1"/>
    </xf>
    <xf numFmtId="190" fontId="4" fillId="3" borderId="5" xfId="0" applyNumberFormat="1" applyFont="1" applyFill="1" applyBorder="1" applyAlignment="1">
      <alignment horizontal="right" vertical="center"/>
    </xf>
    <xf numFmtId="190" fontId="4" fillId="3" borderId="7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left" vertical="center" wrapText="1"/>
    </xf>
    <xf numFmtId="190" fontId="4" fillId="2" borderId="5" xfId="0" applyNumberFormat="1" applyFont="1" applyFill="1" applyBorder="1" applyAlignment="1">
      <alignment horizontal="right" vertical="center"/>
    </xf>
    <xf numFmtId="190" fontId="4" fillId="2" borderId="7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left" vertical="center" wrapText="1"/>
    </xf>
    <xf numFmtId="190" fontId="5" fillId="2" borderId="5" xfId="0" applyNumberFormat="1" applyFont="1" applyFill="1" applyBorder="1" applyAlignment="1">
      <alignment horizontal="right" vertical="center"/>
    </xf>
    <xf numFmtId="190" fontId="5" fillId="2" borderId="7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left" vertical="center" wrapText="1"/>
    </xf>
    <xf numFmtId="190" fontId="6" fillId="2" borderId="5" xfId="0" applyNumberFormat="1" applyFont="1" applyFill="1" applyBorder="1" applyAlignment="1">
      <alignment horizontal="right" vertical="center"/>
    </xf>
    <xf numFmtId="190" fontId="6" fillId="2" borderId="7" xfId="0" applyNumberFormat="1" applyFont="1" applyFill="1" applyBorder="1" applyAlignment="1">
      <alignment horizontal="right" vertical="center"/>
    </xf>
    <xf numFmtId="190" fontId="4" fillId="2" borderId="7" xfId="0" applyNumberFormat="1" applyFont="1" applyFill="1" applyBorder="1" applyAlignment="1" quotePrefix="1">
      <alignment horizontal="right" vertical="center"/>
    </xf>
    <xf numFmtId="190" fontId="4" fillId="2" borderId="5" xfId="0" applyNumberFormat="1" applyFont="1" applyFill="1" applyBorder="1" applyAlignment="1" quotePrefix="1">
      <alignment horizontal="right" vertical="center"/>
    </xf>
    <xf numFmtId="190" fontId="4" fillId="3" borderId="7" xfId="0" applyNumberFormat="1" applyFont="1" applyFill="1" applyBorder="1" applyAlignment="1" quotePrefix="1">
      <alignment horizontal="right" vertical="center"/>
    </xf>
    <xf numFmtId="190" fontId="4" fillId="3" borderId="5" xfId="0" applyNumberFormat="1" applyFont="1" applyFill="1" applyBorder="1" applyAlignment="1" quotePrefix="1">
      <alignment horizontal="right" vertical="center"/>
    </xf>
    <xf numFmtId="190" fontId="4" fillId="3" borderId="0" xfId="0" applyNumberFormat="1" applyFont="1" applyFill="1" applyBorder="1" applyAlignment="1" quotePrefix="1">
      <alignment horizontal="right" vertical="center"/>
    </xf>
    <xf numFmtId="190" fontId="4" fillId="2" borderId="0" xfId="0" applyNumberFormat="1" applyFont="1" applyFill="1" applyBorder="1" applyAlignment="1" quotePrefix="1">
      <alignment horizontal="right" vertical="center"/>
    </xf>
    <xf numFmtId="190" fontId="6" fillId="2" borderId="0" xfId="0" applyNumberFormat="1" applyFont="1" applyFill="1" applyBorder="1" applyAlignment="1" quotePrefix="1">
      <alignment horizontal="right" vertical="center"/>
    </xf>
    <xf numFmtId="190" fontId="6" fillId="2" borderId="5" xfId="0" applyNumberFormat="1" applyFont="1" applyFill="1" applyBorder="1" applyAlignment="1" quotePrefix="1">
      <alignment horizontal="right" vertical="center"/>
    </xf>
    <xf numFmtId="190" fontId="6" fillId="2" borderId="7" xfId="0" applyNumberFormat="1" applyFont="1" applyFill="1" applyBorder="1" applyAlignment="1" quotePrefix="1">
      <alignment horizontal="right" vertical="center"/>
    </xf>
    <xf numFmtId="190" fontId="4" fillId="3" borderId="0" xfId="0" applyNumberFormat="1" applyFont="1" applyFill="1" applyBorder="1" applyAlignment="1" quotePrefix="1">
      <alignment horizontal="center" vertical="center"/>
    </xf>
    <xf numFmtId="190" fontId="4" fillId="3" borderId="5" xfId="0" applyNumberFormat="1" applyFont="1" applyFill="1" applyBorder="1" applyAlignment="1" quotePrefix="1">
      <alignment horizontal="center" vertical="center"/>
    </xf>
    <xf numFmtId="190" fontId="4" fillId="3" borderId="7" xfId="0" applyNumberFormat="1" applyFont="1" applyFill="1" applyBorder="1" applyAlignment="1" quotePrefix="1">
      <alignment horizontal="center" vertical="center"/>
    </xf>
    <xf numFmtId="190" fontId="4" fillId="2" borderId="0" xfId="0" applyNumberFormat="1" applyFont="1" applyFill="1" applyBorder="1" applyAlignment="1" quotePrefix="1">
      <alignment horizontal="center" vertical="center"/>
    </xf>
    <xf numFmtId="190" fontId="4" fillId="2" borderId="5" xfId="0" applyNumberFormat="1" applyFont="1" applyFill="1" applyBorder="1" applyAlignment="1" quotePrefix="1">
      <alignment horizontal="center" vertical="center"/>
    </xf>
    <xf numFmtId="190" fontId="4" fillId="2" borderId="7" xfId="0" applyNumberFormat="1" applyFont="1" applyFill="1" applyBorder="1" applyAlignment="1" quotePrefix="1">
      <alignment horizontal="center" vertical="center"/>
    </xf>
    <xf numFmtId="190" fontId="6" fillId="2" borderId="0" xfId="0" applyNumberFormat="1" applyFont="1" applyFill="1" applyBorder="1" applyAlignment="1" quotePrefix="1">
      <alignment horizontal="center" vertical="center"/>
    </xf>
    <xf numFmtId="190" fontId="6" fillId="2" borderId="5" xfId="0" applyNumberFormat="1" applyFont="1" applyFill="1" applyBorder="1" applyAlignment="1" quotePrefix="1">
      <alignment horizontal="center" vertical="center"/>
    </xf>
    <xf numFmtId="190" fontId="6" fillId="2" borderId="7" xfId="0" applyNumberFormat="1" applyFont="1" applyFill="1" applyBorder="1" applyAlignment="1" quotePrefix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90" fontId="4" fillId="3" borderId="7" xfId="0" applyNumberFormat="1" applyFont="1" applyFill="1" applyBorder="1" applyAlignment="1" quotePrefix="1">
      <alignment horizontal="left" vertical="center" indent="1"/>
    </xf>
    <xf numFmtId="190" fontId="4" fillId="3" borderId="0" xfId="0" applyNumberFormat="1" applyFont="1" applyFill="1" applyBorder="1" applyAlignment="1" quotePrefix="1">
      <alignment horizontal="left" vertical="center" inden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ewStyle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8080"/>
      <rgbColor rgb="0000FFFF"/>
      <rgbColor rgb="00800000"/>
      <rgbColor rgb="00009A49"/>
      <rgbColor rgb="00000080"/>
      <rgbColor rgb="00808000"/>
      <rgbColor rgb="00800080"/>
      <rgbColor rgb="00008080"/>
      <rgbColor rgb="00C0C0C0"/>
      <rgbColor rgb="00495A69"/>
      <rgbColor rgb="009999FF"/>
      <rgbColor rgb="00993366"/>
      <rgbColor rgb="00FFFFCC"/>
      <rgbColor rgb="00CCFFFF"/>
      <rgbColor rgb="00660066"/>
      <rgbColor rgb="00FF00FF"/>
      <rgbColor rgb="000066CC"/>
      <rgbColor rgb="00CCCCFF"/>
      <rgbColor rgb="000C71A4"/>
      <rgbColor rgb="00FF00FF"/>
      <rgbColor rgb="00FFFF00"/>
      <rgbColor rgb="00C4EBFC"/>
      <rgbColor rgb="00800080"/>
      <rgbColor rgb="00B10C15"/>
      <rgbColor rgb="00008080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9A51B"/>
      <rgbColor rgb="00FF6600"/>
      <rgbColor rgb="00666699"/>
      <rgbColor rgb="00969696"/>
      <rgbColor rgb="00003366"/>
      <rgbColor rgb="00339966"/>
      <rgbColor rgb="00003300"/>
      <rgbColor rgb="00333300"/>
      <rgbColor rgb="00B10C1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 topLeftCell="A1">
      <selection activeCell="Y7" sqref="Y7"/>
    </sheetView>
  </sheetViews>
  <sheetFormatPr defaultColWidth="9.140625" defaultRowHeight="12.75"/>
  <cols>
    <col min="1" max="1" width="1.7109375" style="0" customWidth="1"/>
    <col min="2" max="2" width="15.140625" style="0" customWidth="1"/>
    <col min="3" max="18" width="5.28125" style="0" customWidth="1"/>
    <col min="19" max="22" width="5.28125" style="0" hidden="1" customWidth="1"/>
    <col min="23" max="23" width="1.7109375" style="0" customWidth="1"/>
  </cols>
  <sheetData>
    <row r="1" spans="1:23" ht="7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7.5" customHeight="1">
      <c r="A2" s="1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49"/>
      <c r="N2" s="49"/>
      <c r="O2" s="49"/>
      <c r="P2" s="49"/>
      <c r="Q2" s="53"/>
      <c r="R2" s="53"/>
      <c r="S2" s="52"/>
      <c r="T2" s="52"/>
      <c r="U2" s="52"/>
      <c r="V2" s="52"/>
      <c r="W2" s="1"/>
    </row>
    <row r="3" spans="1:23" ht="29.25" customHeight="1">
      <c r="A3" s="2"/>
      <c r="B3" s="4"/>
      <c r="C3" s="61">
        <v>2001</v>
      </c>
      <c r="D3" s="62"/>
      <c r="E3" s="56">
        <v>2003</v>
      </c>
      <c r="F3" s="57"/>
      <c r="G3" s="56">
        <v>2005</v>
      </c>
      <c r="H3" s="57"/>
      <c r="I3" s="56">
        <v>2006</v>
      </c>
      <c r="J3" s="57"/>
      <c r="K3" s="56">
        <v>2007</v>
      </c>
      <c r="L3" s="57"/>
      <c r="M3" s="56">
        <v>2008</v>
      </c>
      <c r="N3" s="57"/>
      <c r="O3" s="56">
        <v>2009</v>
      </c>
      <c r="P3" s="57"/>
      <c r="Q3" s="56">
        <v>2010</v>
      </c>
      <c r="R3" s="58"/>
      <c r="S3" s="59" t="s">
        <v>23</v>
      </c>
      <c r="T3" s="60"/>
      <c r="U3" s="54" t="s">
        <v>0</v>
      </c>
      <c r="V3" s="55"/>
      <c r="W3" s="1"/>
    </row>
    <row r="4" spans="1:23" ht="13.5" customHeight="1">
      <c r="A4" s="2"/>
      <c r="B4" s="4"/>
      <c r="C4" s="5" t="s">
        <v>1</v>
      </c>
      <c r="D4" s="6" t="s">
        <v>2</v>
      </c>
      <c r="E4" s="7" t="s">
        <v>1</v>
      </c>
      <c r="F4" s="6" t="s">
        <v>2</v>
      </c>
      <c r="G4" s="7" t="s">
        <v>1</v>
      </c>
      <c r="H4" s="6" t="s">
        <v>2</v>
      </c>
      <c r="I4" s="7" t="s">
        <v>1</v>
      </c>
      <c r="J4" s="6" t="s">
        <v>2</v>
      </c>
      <c r="K4" s="7" t="s">
        <v>1</v>
      </c>
      <c r="L4" s="6" t="s">
        <v>2</v>
      </c>
      <c r="M4" s="7" t="s">
        <v>1</v>
      </c>
      <c r="N4" s="6" t="s">
        <v>2</v>
      </c>
      <c r="O4" s="7" t="s">
        <v>1</v>
      </c>
      <c r="P4" s="6" t="s">
        <v>2</v>
      </c>
      <c r="Q4" s="7" t="s">
        <v>1</v>
      </c>
      <c r="R4" s="8" t="s">
        <v>2</v>
      </c>
      <c r="S4" s="5" t="s">
        <v>1</v>
      </c>
      <c r="T4" s="6" t="s">
        <v>2</v>
      </c>
      <c r="U4" s="7" t="s">
        <v>1</v>
      </c>
      <c r="V4" s="8" t="s">
        <v>2</v>
      </c>
      <c r="W4" s="1"/>
    </row>
    <row r="5" spans="1:23" ht="6.75" customHeight="1">
      <c r="A5" s="2"/>
      <c r="B5" s="9"/>
      <c r="C5" s="9"/>
      <c r="D5" s="10"/>
      <c r="E5" s="14"/>
      <c r="F5" s="10"/>
      <c r="G5" s="14"/>
      <c r="H5" s="10"/>
      <c r="I5" s="14"/>
      <c r="J5" s="10"/>
      <c r="K5" s="14"/>
      <c r="L5" s="10"/>
      <c r="M5" s="14"/>
      <c r="N5" s="10"/>
      <c r="O5" s="11"/>
      <c r="P5" s="11"/>
      <c r="Q5" s="14"/>
      <c r="R5" s="11"/>
      <c r="S5" s="11"/>
      <c r="T5" s="10"/>
      <c r="U5" s="14"/>
      <c r="V5" s="11"/>
      <c r="W5" s="1"/>
    </row>
    <row r="6" spans="1:23" ht="12.75">
      <c r="A6" s="2"/>
      <c r="B6" s="19" t="s">
        <v>3</v>
      </c>
      <c r="C6" s="15">
        <v>90.44088265328774</v>
      </c>
      <c r="D6" s="20">
        <v>92.8617333286594</v>
      </c>
      <c r="E6" s="21">
        <v>89.81784839708826</v>
      </c>
      <c r="F6" s="20">
        <v>93.64135081219722</v>
      </c>
      <c r="G6" s="21">
        <v>94.22908645432273</v>
      </c>
      <c r="H6" s="20">
        <v>96.75951381008645</v>
      </c>
      <c r="I6" s="21">
        <v>92.68111214746682</v>
      </c>
      <c r="J6" s="20">
        <v>95.79310026962874</v>
      </c>
      <c r="K6" s="21">
        <v>94.63172766774186</v>
      </c>
      <c r="L6" s="20">
        <v>97.9992158244356</v>
      </c>
      <c r="M6" s="21">
        <v>96.26607332554661</v>
      </c>
      <c r="N6" s="20">
        <v>97.1099693983548</v>
      </c>
      <c r="O6" s="15">
        <v>94.80274198894155</v>
      </c>
      <c r="P6" s="15">
        <v>96.93829696956162</v>
      </c>
      <c r="Q6" s="21">
        <v>97.85857097758603</v>
      </c>
      <c r="R6" s="15">
        <v>99.8251679895436</v>
      </c>
      <c r="S6" s="15">
        <f aca="true" t="shared" si="0" ref="S6:T11">(Q6-C6)/Q6*100</f>
        <v>7.580008833357339</v>
      </c>
      <c r="T6" s="20">
        <f t="shared" si="0"/>
        <v>6.975630295571958</v>
      </c>
      <c r="U6" s="21">
        <f aca="true" t="shared" si="1" ref="U6:V8">(Q6/C6-1)/5*100</f>
        <v>1.640339657615808</v>
      </c>
      <c r="V6" s="15">
        <f t="shared" si="1"/>
        <v>1.4997425551467947</v>
      </c>
      <c r="W6" s="1"/>
    </row>
    <row r="7" spans="1:23" ht="12.75">
      <c r="A7" s="2"/>
      <c r="B7" s="22" t="s">
        <v>4</v>
      </c>
      <c r="C7" s="16">
        <v>86.05416831041822</v>
      </c>
      <c r="D7" s="23">
        <v>90.68525186341323</v>
      </c>
      <c r="E7" s="24">
        <v>86.44729312680658</v>
      </c>
      <c r="F7" s="23">
        <v>90.60619480553312</v>
      </c>
      <c r="G7" s="24">
        <v>87.37961724213183</v>
      </c>
      <c r="H7" s="23">
        <v>90.6679185910775</v>
      </c>
      <c r="I7" s="24">
        <v>88.61231674831883</v>
      </c>
      <c r="J7" s="23">
        <v>91.55657839679598</v>
      </c>
      <c r="K7" s="24">
        <v>90.53861571136991</v>
      </c>
      <c r="L7" s="23">
        <v>92.95940081679993</v>
      </c>
      <c r="M7" s="24">
        <v>91.57624012724754</v>
      </c>
      <c r="N7" s="23">
        <v>94.07824987021723</v>
      </c>
      <c r="O7" s="16">
        <v>91.29700051804916</v>
      </c>
      <c r="P7" s="16">
        <v>93.54880088291031</v>
      </c>
      <c r="Q7" s="31">
        <v>93.74209237009053</v>
      </c>
      <c r="R7" s="36">
        <v>95.08298336488656</v>
      </c>
      <c r="S7" s="36">
        <f t="shared" si="0"/>
        <v>8.20114408084754</v>
      </c>
      <c r="T7" s="32">
        <f t="shared" si="0"/>
        <v>4.625150942726289</v>
      </c>
      <c r="U7" s="31">
        <f t="shared" si="1"/>
        <v>1.7867638978137856</v>
      </c>
      <c r="V7" s="36">
        <f t="shared" si="1"/>
        <v>0.9698890196825039</v>
      </c>
      <c r="W7" s="1"/>
    </row>
    <row r="8" spans="1:23" ht="12.75">
      <c r="A8" s="2"/>
      <c r="B8" s="19" t="s">
        <v>5</v>
      </c>
      <c r="C8" s="15">
        <v>90.05433272324808</v>
      </c>
      <c r="D8" s="20">
        <v>91.92086906340802</v>
      </c>
      <c r="E8" s="21">
        <v>88.0493453793737</v>
      </c>
      <c r="F8" s="20">
        <v>92.62688718995258</v>
      </c>
      <c r="G8" s="21">
        <v>88.66056989906875</v>
      </c>
      <c r="H8" s="20">
        <v>94.12576854693724</v>
      </c>
      <c r="I8" s="21">
        <v>90.24673967374017</v>
      </c>
      <c r="J8" s="20">
        <v>94.64605843306362</v>
      </c>
      <c r="K8" s="21">
        <v>95.24696443282352</v>
      </c>
      <c r="L8" s="20">
        <v>97.29529349701299</v>
      </c>
      <c r="M8" s="21">
        <v>95.37834485202906</v>
      </c>
      <c r="N8" s="20">
        <v>97.32716815157325</v>
      </c>
      <c r="O8" s="15">
        <v>95.13916352483149</v>
      </c>
      <c r="P8" s="15">
        <v>96.44500991655129</v>
      </c>
      <c r="Q8" s="33">
        <v>95.46482488845425</v>
      </c>
      <c r="R8" s="35">
        <v>96.84305879166803</v>
      </c>
      <c r="S8" s="35">
        <f t="shared" si="0"/>
        <v>5.667524317493954</v>
      </c>
      <c r="T8" s="34">
        <f t="shared" si="0"/>
        <v>5.082645870210259</v>
      </c>
      <c r="U8" s="33">
        <f t="shared" si="1"/>
        <v>1.201606186308326</v>
      </c>
      <c r="V8" s="35">
        <f t="shared" si="1"/>
        <v>1.0709624002498552</v>
      </c>
      <c r="W8" s="1"/>
    </row>
    <row r="9" spans="1:23" ht="13.5" customHeight="1">
      <c r="A9" s="2"/>
      <c r="B9" s="25" t="s">
        <v>6</v>
      </c>
      <c r="C9" s="17">
        <v>97.90593534025315</v>
      </c>
      <c r="D9" s="26">
        <v>98.92943305186972</v>
      </c>
      <c r="E9" s="27">
        <v>100.2708287874315</v>
      </c>
      <c r="F9" s="26">
        <v>102.19054620704678</v>
      </c>
      <c r="G9" s="27">
        <v>95.34072049204335</v>
      </c>
      <c r="H9" s="26">
        <v>97.54296560151842</v>
      </c>
      <c r="I9" s="27">
        <v>95.75694698246896</v>
      </c>
      <c r="J9" s="26">
        <v>98.01537907460178</v>
      </c>
      <c r="K9" s="27">
        <v>98.63667465916866</v>
      </c>
      <c r="L9" s="26">
        <v>99.6727425409998</v>
      </c>
      <c r="M9" s="27">
        <v>98.43713946433897</v>
      </c>
      <c r="N9" s="26">
        <v>99.45397579555303</v>
      </c>
      <c r="O9" s="17">
        <v>97.4003984063745</v>
      </c>
      <c r="P9" s="26">
        <v>99.76147918771409</v>
      </c>
      <c r="Q9" s="17">
        <v>101.62776412776412</v>
      </c>
      <c r="R9" s="17">
        <v>102.31573956079781</v>
      </c>
      <c r="S9" s="17">
        <f t="shared" si="0"/>
        <v>3.6622165403855322</v>
      </c>
      <c r="T9" s="26">
        <f t="shared" si="0"/>
        <v>3.3096633259596233</v>
      </c>
      <c r="U9" s="27">
        <f aca="true" t="shared" si="2" ref="U9:U22">(Q9/C9-1)/5*100</f>
        <v>0.7602866515858242</v>
      </c>
      <c r="V9" s="17">
        <f aca="true" t="shared" si="3" ref="V9:V22">(R9/D9-1)/5*100</f>
        <v>0.6845902992595976</v>
      </c>
      <c r="W9" s="1"/>
    </row>
    <row r="10" spans="1:23" ht="12.75">
      <c r="A10" s="2"/>
      <c r="B10" s="19" t="s">
        <v>7</v>
      </c>
      <c r="C10" s="15">
        <v>92.57443273133393</v>
      </c>
      <c r="D10" s="20">
        <v>95.90344867127254</v>
      </c>
      <c r="E10" s="21">
        <v>97.97404371584699</v>
      </c>
      <c r="F10" s="20">
        <v>99.80720256679568</v>
      </c>
      <c r="G10" s="21">
        <v>99.07244990166375</v>
      </c>
      <c r="H10" s="20">
        <v>100.32034998588766</v>
      </c>
      <c r="I10" s="21">
        <v>98.47620413778714</v>
      </c>
      <c r="J10" s="20">
        <v>99.40464198628662</v>
      </c>
      <c r="K10" s="21">
        <v>97.76630083925113</v>
      </c>
      <c r="L10" s="20">
        <v>98.0208792419568</v>
      </c>
      <c r="M10" s="21">
        <v>97.16275603299837</v>
      </c>
      <c r="N10" s="20">
        <v>98.16804057903371</v>
      </c>
      <c r="O10" s="15">
        <v>96.8646663370596</v>
      </c>
      <c r="P10" s="20">
        <v>98.782704111374</v>
      </c>
      <c r="Q10" s="15">
        <v>96.7</v>
      </c>
      <c r="R10" s="15">
        <v>97.9</v>
      </c>
      <c r="S10" s="15">
        <f t="shared" si="0"/>
        <v>4.266357051360987</v>
      </c>
      <c r="T10" s="20">
        <f t="shared" si="0"/>
        <v>2.03937827244889</v>
      </c>
      <c r="U10" s="21">
        <f t="shared" si="2"/>
        <v>0.8912973370604682</v>
      </c>
      <c r="V10" s="15">
        <f t="shared" si="3"/>
        <v>0.4163669516350809</v>
      </c>
      <c r="W10" s="1"/>
    </row>
    <row r="11" spans="1:23" ht="12.75">
      <c r="A11" s="2"/>
      <c r="B11" s="28" t="s">
        <v>8</v>
      </c>
      <c r="C11" s="18">
        <v>90.90299260628093</v>
      </c>
      <c r="D11" s="29">
        <v>92.00996318872872</v>
      </c>
      <c r="E11" s="30">
        <v>93.73547041817974</v>
      </c>
      <c r="F11" s="29">
        <v>94.2082690022901</v>
      </c>
      <c r="G11" s="30">
        <v>93.36364967366616</v>
      </c>
      <c r="H11" s="29">
        <v>94.16541706049989</v>
      </c>
      <c r="I11" s="30">
        <v>94.09288690549242</v>
      </c>
      <c r="J11" s="29">
        <v>94.72952043681495</v>
      </c>
      <c r="K11" s="30">
        <v>95.5984835593616</v>
      </c>
      <c r="L11" s="29">
        <v>95.89079345489499</v>
      </c>
      <c r="M11" s="30">
        <v>96.67982053655368</v>
      </c>
      <c r="N11" s="29">
        <v>96.83977041058117</v>
      </c>
      <c r="O11" s="18">
        <v>96.05854173017698</v>
      </c>
      <c r="P11" s="18">
        <v>96.57254415316149</v>
      </c>
      <c r="Q11" s="30">
        <v>98.17756679236288</v>
      </c>
      <c r="R11" s="18">
        <v>98.28113780330877</v>
      </c>
      <c r="S11" s="18">
        <f t="shared" si="0"/>
        <v>7.409609367756127</v>
      </c>
      <c r="T11" s="29">
        <f t="shared" si="0"/>
        <v>6.380852679107791</v>
      </c>
      <c r="U11" s="30">
        <f t="shared" si="2"/>
        <v>1.6005136855261928</v>
      </c>
      <c r="V11" s="18">
        <f t="shared" si="3"/>
        <v>1.3631512060746642</v>
      </c>
      <c r="W11" s="1"/>
    </row>
    <row r="12" spans="1:23" ht="12.75">
      <c r="A12" s="2"/>
      <c r="B12" s="19" t="s">
        <v>9</v>
      </c>
      <c r="C12" s="40" t="s">
        <v>24</v>
      </c>
      <c r="D12" s="41" t="s">
        <v>24</v>
      </c>
      <c r="E12" s="42" t="s">
        <v>24</v>
      </c>
      <c r="F12" s="41" t="s">
        <v>24</v>
      </c>
      <c r="G12" s="42" t="s">
        <v>24</v>
      </c>
      <c r="H12" s="41" t="s">
        <v>24</v>
      </c>
      <c r="I12" s="42" t="s">
        <v>24</v>
      </c>
      <c r="J12" s="41" t="s">
        <v>24</v>
      </c>
      <c r="K12" s="42" t="s">
        <v>24</v>
      </c>
      <c r="L12" s="41" t="s">
        <v>24</v>
      </c>
      <c r="M12" s="42" t="s">
        <v>24</v>
      </c>
      <c r="N12" s="41" t="s">
        <v>24</v>
      </c>
      <c r="O12" s="42" t="s">
        <v>24</v>
      </c>
      <c r="P12" s="41" t="s">
        <v>24</v>
      </c>
      <c r="Q12" s="42" t="s">
        <v>24</v>
      </c>
      <c r="R12" s="40" t="s">
        <v>24</v>
      </c>
      <c r="S12" s="35" t="s">
        <v>24</v>
      </c>
      <c r="T12" s="34" t="s">
        <v>24</v>
      </c>
      <c r="U12" s="33" t="s">
        <v>24</v>
      </c>
      <c r="V12" s="35" t="s">
        <v>24</v>
      </c>
      <c r="W12" s="1"/>
    </row>
    <row r="13" spans="1:23" ht="12.75">
      <c r="A13" s="2"/>
      <c r="B13" s="22" t="s">
        <v>10</v>
      </c>
      <c r="C13" s="43" t="s">
        <v>24</v>
      </c>
      <c r="D13" s="44" t="s">
        <v>24</v>
      </c>
      <c r="E13" s="45" t="s">
        <v>24</v>
      </c>
      <c r="F13" s="44" t="s">
        <v>24</v>
      </c>
      <c r="G13" s="45" t="s">
        <v>24</v>
      </c>
      <c r="H13" s="44" t="s">
        <v>24</v>
      </c>
      <c r="I13" s="45" t="s">
        <v>24</v>
      </c>
      <c r="J13" s="44" t="s">
        <v>24</v>
      </c>
      <c r="K13" s="45" t="s">
        <v>24</v>
      </c>
      <c r="L13" s="44" t="s">
        <v>24</v>
      </c>
      <c r="M13" s="45" t="s">
        <v>24</v>
      </c>
      <c r="N13" s="44" t="s">
        <v>24</v>
      </c>
      <c r="O13" s="45" t="s">
        <v>24</v>
      </c>
      <c r="P13" s="44" t="s">
        <v>24</v>
      </c>
      <c r="Q13" s="45" t="s">
        <v>24</v>
      </c>
      <c r="R13" s="43" t="s">
        <v>24</v>
      </c>
      <c r="S13" s="36" t="s">
        <v>24</v>
      </c>
      <c r="T13" s="32" t="s">
        <v>24</v>
      </c>
      <c r="U13" s="31" t="s">
        <v>24</v>
      </c>
      <c r="V13" s="36" t="s">
        <v>24</v>
      </c>
      <c r="W13" s="1"/>
    </row>
    <row r="14" spans="1:23" ht="12.75">
      <c r="A14" s="2"/>
      <c r="B14" s="19" t="s">
        <v>11</v>
      </c>
      <c r="C14" s="15">
        <v>79.86066037866128</v>
      </c>
      <c r="D14" s="20">
        <v>86.7570242679517</v>
      </c>
      <c r="E14" s="21">
        <v>71.2380555084801</v>
      </c>
      <c r="F14" s="20">
        <v>77.41352784417155</v>
      </c>
      <c r="G14" s="21">
        <v>77.26214829060353</v>
      </c>
      <c r="H14" s="20">
        <v>88.17420001941308</v>
      </c>
      <c r="I14" s="21">
        <v>74.600758647752</v>
      </c>
      <c r="J14" s="20">
        <v>84.86052650577072</v>
      </c>
      <c r="K14" s="21">
        <v>74.03406297892028</v>
      </c>
      <c r="L14" s="20">
        <v>83.04259102791309</v>
      </c>
      <c r="M14" s="21">
        <v>72.8738874458385</v>
      </c>
      <c r="N14" s="20">
        <v>79.94179125797544</v>
      </c>
      <c r="O14" s="15">
        <v>73.68097139055223</v>
      </c>
      <c r="P14" s="15">
        <v>79.88481770096365</v>
      </c>
      <c r="Q14" s="50">
        <v>77.4011098170857</v>
      </c>
      <c r="R14" s="51">
        <v>82.44300370064602</v>
      </c>
      <c r="S14" s="35" t="s">
        <v>24</v>
      </c>
      <c r="T14" s="34" t="s">
        <v>24</v>
      </c>
      <c r="U14" s="33" t="s">
        <v>24</v>
      </c>
      <c r="V14" s="35" t="s">
        <v>24</v>
      </c>
      <c r="W14" s="1"/>
    </row>
    <row r="15" spans="1:23" ht="12.75">
      <c r="A15" s="2"/>
      <c r="B15" s="22" t="s">
        <v>12</v>
      </c>
      <c r="C15" s="16">
        <v>58.08079870840833</v>
      </c>
      <c r="D15" s="23">
        <v>62.41419886252206</v>
      </c>
      <c r="E15" s="24">
        <v>58.0193514001066</v>
      </c>
      <c r="F15" s="23">
        <v>61.928944979902326</v>
      </c>
      <c r="G15" s="24">
        <v>63.28509886225561</v>
      </c>
      <c r="H15" s="23">
        <v>66.95079695079696</v>
      </c>
      <c r="I15" s="24">
        <v>62.76019841899024</v>
      </c>
      <c r="J15" s="23">
        <v>66.64696634791551</v>
      </c>
      <c r="K15" s="24">
        <v>62.60795565624389</v>
      </c>
      <c r="L15" s="23">
        <v>65.6480303430396</v>
      </c>
      <c r="M15" s="24">
        <v>59.72723579594916</v>
      </c>
      <c r="N15" s="23">
        <v>63.70118433039781</v>
      </c>
      <c r="O15" s="16">
        <v>60.713495897107606</v>
      </c>
      <c r="P15" s="16">
        <v>63.497549019607845</v>
      </c>
      <c r="Q15" s="24">
        <v>65.21885639255876</v>
      </c>
      <c r="R15" s="16">
        <v>65.40658045024134</v>
      </c>
      <c r="S15" s="16">
        <f>(Q15-C15)/Q15*100</f>
        <v>10.94477591141089</v>
      </c>
      <c r="T15" s="23">
        <f>(R15-D15)/R15*100</f>
        <v>4.575046680502973</v>
      </c>
      <c r="U15" s="24">
        <f t="shared" si="2"/>
        <v>2.457975042659686</v>
      </c>
      <c r="V15" s="16">
        <f t="shared" si="3"/>
        <v>0.9588784738903743</v>
      </c>
      <c r="W15" s="1"/>
    </row>
    <row r="16" spans="1:23" ht="12.75">
      <c r="A16" s="2"/>
      <c r="B16" s="19" t="s">
        <v>13</v>
      </c>
      <c r="C16" s="15">
        <v>42.1434616766953</v>
      </c>
      <c r="D16" s="20">
        <v>47.98197528003561</v>
      </c>
      <c r="E16" s="21">
        <v>41.668827214461</v>
      </c>
      <c r="F16" s="20">
        <v>46.233726568167064</v>
      </c>
      <c r="G16" s="21">
        <v>44.03185748729507</v>
      </c>
      <c r="H16" s="20">
        <v>48.642931319632304</v>
      </c>
      <c r="I16" s="21">
        <v>42.54463977731852</v>
      </c>
      <c r="J16" s="20">
        <v>46.71859109038102</v>
      </c>
      <c r="K16" s="21">
        <v>43.89046964891303</v>
      </c>
      <c r="L16" s="20">
        <v>49.16786534433593</v>
      </c>
      <c r="M16" s="21">
        <v>44.8877011964986</v>
      </c>
      <c r="N16" s="20">
        <v>49.831831023812725</v>
      </c>
      <c r="O16" s="15">
        <v>46.664572145015285</v>
      </c>
      <c r="P16" s="15">
        <v>49.788676820576484</v>
      </c>
      <c r="Q16" s="21">
        <v>48.236837262021965</v>
      </c>
      <c r="R16" s="15">
        <v>51.090654641579846</v>
      </c>
      <c r="S16" s="15">
        <f>(Q16-C16)/Q16*100</f>
        <v>12.632203791114069</v>
      </c>
      <c r="T16" s="20">
        <f>(R16-D16)/R16*100</f>
        <v>6.084634036014586</v>
      </c>
      <c r="U16" s="21">
        <f t="shared" si="2"/>
        <v>2.891729982730018</v>
      </c>
      <c r="V16" s="15">
        <f t="shared" si="3"/>
        <v>1.295769648248597</v>
      </c>
      <c r="W16" s="1"/>
    </row>
    <row r="17" spans="1:23" ht="12.75">
      <c r="A17" s="2"/>
      <c r="B17" s="22" t="s">
        <v>14</v>
      </c>
      <c r="C17" s="43" t="s">
        <v>24</v>
      </c>
      <c r="D17" s="44" t="s">
        <v>24</v>
      </c>
      <c r="E17" s="24">
        <v>85.83514041710171</v>
      </c>
      <c r="F17" s="23">
        <v>104.76336302895324</v>
      </c>
      <c r="G17" s="24">
        <v>93.8005076668048</v>
      </c>
      <c r="H17" s="23">
        <v>111.25991996658537</v>
      </c>
      <c r="I17" s="24">
        <v>93.5591723441837</v>
      </c>
      <c r="J17" s="23">
        <v>111.02816956743801</v>
      </c>
      <c r="K17" s="24">
        <v>97.15512879059033</v>
      </c>
      <c r="L17" s="23">
        <v>112.7021880870106</v>
      </c>
      <c r="M17" s="24">
        <v>98.80876214849343</v>
      </c>
      <c r="N17" s="23">
        <v>113.53432903772462</v>
      </c>
      <c r="O17" s="16">
        <v>100.28789449121467</v>
      </c>
      <c r="P17" s="16">
        <v>116.35557175078061</v>
      </c>
      <c r="Q17" s="24">
        <v>102.17547535232711</v>
      </c>
      <c r="R17" s="16">
        <v>117.64371302897013</v>
      </c>
      <c r="S17" s="36" t="s">
        <v>24</v>
      </c>
      <c r="T17" s="32" t="s">
        <v>24</v>
      </c>
      <c r="U17" s="31" t="s">
        <v>24</v>
      </c>
      <c r="V17" s="36" t="s">
        <v>24</v>
      </c>
      <c r="W17" s="1"/>
    </row>
    <row r="18" spans="1:23" ht="12.75">
      <c r="A18" s="2"/>
      <c r="B18" s="19" t="s">
        <v>15</v>
      </c>
      <c r="C18" s="15">
        <v>67.71313871183575</v>
      </c>
      <c r="D18" s="20">
        <v>69.71823224716212</v>
      </c>
      <c r="E18" s="21">
        <v>67.95815231846795</v>
      </c>
      <c r="F18" s="20">
        <v>69.42318821940712</v>
      </c>
      <c r="G18" s="21">
        <v>68.35538076510547</v>
      </c>
      <c r="H18" s="20">
        <v>70.3894393112917</v>
      </c>
      <c r="I18" s="21">
        <v>66.45610751514207</v>
      </c>
      <c r="J18" s="20">
        <v>68.89107323238044</v>
      </c>
      <c r="K18" s="21">
        <v>66.9679809751547</v>
      </c>
      <c r="L18" s="20">
        <v>68.5335750517314</v>
      </c>
      <c r="M18" s="21">
        <v>67.32107498970105</v>
      </c>
      <c r="N18" s="20">
        <v>68.75596460111075</v>
      </c>
      <c r="O18" s="15">
        <v>67.24123302535982</v>
      </c>
      <c r="P18" s="15">
        <v>69.27847256805134</v>
      </c>
      <c r="Q18" s="42" t="s">
        <v>24</v>
      </c>
      <c r="R18" s="40" t="s">
        <v>24</v>
      </c>
      <c r="S18" s="35" t="s">
        <v>24</v>
      </c>
      <c r="T18" s="34" t="s">
        <v>24</v>
      </c>
      <c r="U18" s="33" t="s">
        <v>24</v>
      </c>
      <c r="V18" s="35" t="s">
        <v>24</v>
      </c>
      <c r="W18" s="1"/>
    </row>
    <row r="19" spans="1:23" ht="12.75">
      <c r="A19" s="2"/>
      <c r="B19" s="22" t="s">
        <v>16</v>
      </c>
      <c r="C19" s="16">
        <v>64.01790996063073</v>
      </c>
      <c r="D19" s="23">
        <v>66.04042920611838</v>
      </c>
      <c r="E19" s="24">
        <v>63.36515333356767</v>
      </c>
      <c r="F19" s="23">
        <v>65.91986031565716</v>
      </c>
      <c r="G19" s="24">
        <v>63.57309626436781</v>
      </c>
      <c r="H19" s="23">
        <v>66.2140774677218</v>
      </c>
      <c r="I19" s="24">
        <v>63.255429304050814</v>
      </c>
      <c r="J19" s="23">
        <v>65.79557114532517</v>
      </c>
      <c r="K19" s="24">
        <v>63.66409174361532</v>
      </c>
      <c r="L19" s="23">
        <v>65.87726630137551</v>
      </c>
      <c r="M19" s="24">
        <v>64.4114029519124</v>
      </c>
      <c r="N19" s="23">
        <v>66.00211934840425</v>
      </c>
      <c r="O19" s="16">
        <v>64.38713517866834</v>
      </c>
      <c r="P19" s="16">
        <v>65.75426951170114</v>
      </c>
      <c r="Q19" s="45" t="s">
        <v>24</v>
      </c>
      <c r="R19" s="43" t="s">
        <v>24</v>
      </c>
      <c r="S19" s="36" t="s">
        <v>24</v>
      </c>
      <c r="T19" s="32" t="s">
        <v>24</v>
      </c>
      <c r="U19" s="31" t="s">
        <v>24</v>
      </c>
      <c r="V19" s="36" t="s">
        <v>24</v>
      </c>
      <c r="W19" s="1"/>
    </row>
    <row r="20" spans="1:23" ht="12.75">
      <c r="A20" s="2"/>
      <c r="B20" s="19" t="s">
        <v>17</v>
      </c>
      <c r="C20" s="15">
        <v>69.87269166200336</v>
      </c>
      <c r="D20" s="20">
        <v>67.29746061222384</v>
      </c>
      <c r="E20" s="21">
        <v>68.66779776043434</v>
      </c>
      <c r="F20" s="20">
        <v>68.45909757104032</v>
      </c>
      <c r="G20" s="21">
        <v>66.52821598306642</v>
      </c>
      <c r="H20" s="20">
        <v>65.42585614540619</v>
      </c>
      <c r="I20" s="21">
        <v>67.20214543797186</v>
      </c>
      <c r="J20" s="20">
        <v>66.20499375437538</v>
      </c>
      <c r="K20" s="21">
        <v>68.4683149366823</v>
      </c>
      <c r="L20" s="20">
        <v>67.7933977828986</v>
      </c>
      <c r="M20" s="21">
        <v>69.7379730680072</v>
      </c>
      <c r="N20" s="20">
        <v>68.90758579577016</v>
      </c>
      <c r="O20" s="15">
        <v>71.37348238032996</v>
      </c>
      <c r="P20" s="15">
        <v>71.22176243131402</v>
      </c>
      <c r="Q20" s="21">
        <v>73.2142390423669</v>
      </c>
      <c r="R20" s="15">
        <v>74.33537271255727</v>
      </c>
      <c r="S20" s="15">
        <f aca="true" t="shared" si="4" ref="S20:T22">(Q20-C20)/Q20*100</f>
        <v>4.564067624099573</v>
      </c>
      <c r="T20" s="20">
        <f t="shared" si="4"/>
        <v>9.467783430033887</v>
      </c>
      <c r="U20" s="21">
        <f t="shared" si="2"/>
        <v>0.9564673410687164</v>
      </c>
      <c r="V20" s="15">
        <f t="shared" si="3"/>
        <v>2.091583259251557</v>
      </c>
      <c r="W20" s="1"/>
    </row>
    <row r="21" spans="1:23" ht="12.75">
      <c r="A21" s="2"/>
      <c r="B21" s="22" t="s">
        <v>18</v>
      </c>
      <c r="C21" s="16">
        <v>87.00975167856762</v>
      </c>
      <c r="D21" s="23">
        <v>85.50816992332255</v>
      </c>
      <c r="E21" s="24">
        <v>75.04829977707796</v>
      </c>
      <c r="F21" s="23">
        <v>72.2898962331832</v>
      </c>
      <c r="G21" s="24">
        <v>81.52590736155565</v>
      </c>
      <c r="H21" s="23">
        <v>76.65825977301387</v>
      </c>
      <c r="I21" s="24">
        <v>80.64117033365523</v>
      </c>
      <c r="J21" s="23">
        <v>75.02194463883372</v>
      </c>
      <c r="K21" s="24">
        <v>79.77051693575432</v>
      </c>
      <c r="L21" s="23">
        <v>74.22273482422794</v>
      </c>
      <c r="M21" s="24">
        <v>79.72374756071902</v>
      </c>
      <c r="N21" s="23">
        <v>73.67459339257549</v>
      </c>
      <c r="O21" s="16">
        <v>80.83199807551044</v>
      </c>
      <c r="P21" s="16">
        <v>74.07823387498934</v>
      </c>
      <c r="Q21" s="24">
        <v>78.84426019433191</v>
      </c>
      <c r="R21" s="16">
        <v>75.0669003467511</v>
      </c>
      <c r="S21" s="16">
        <f t="shared" si="4"/>
        <v>-10.356481834073612</v>
      </c>
      <c r="T21" s="23">
        <f t="shared" si="4"/>
        <v>-13.909285621679937</v>
      </c>
      <c r="U21" s="24">
        <f t="shared" si="2"/>
        <v>-1.8769140991002398</v>
      </c>
      <c r="V21" s="16">
        <f t="shared" si="3"/>
        <v>-2.442168879519797</v>
      </c>
      <c r="W21" s="1"/>
    </row>
    <row r="22" spans="1:23" ht="12.75">
      <c r="A22" s="2"/>
      <c r="B22" s="19" t="s">
        <v>19</v>
      </c>
      <c r="C22" s="15">
        <v>72.06943856815006</v>
      </c>
      <c r="D22" s="20">
        <v>74.1052996097548</v>
      </c>
      <c r="E22" s="21">
        <v>73.17109436954797</v>
      </c>
      <c r="F22" s="20">
        <v>77.40925997178401</v>
      </c>
      <c r="G22" s="21">
        <v>81.45679376617802</v>
      </c>
      <c r="H22" s="20">
        <v>86.50056813457861</v>
      </c>
      <c r="I22" s="21">
        <v>85.52227989136402</v>
      </c>
      <c r="J22" s="20">
        <v>89.15764521145687</v>
      </c>
      <c r="K22" s="21">
        <v>93.89983191083114</v>
      </c>
      <c r="L22" s="20">
        <v>95.80719876920996</v>
      </c>
      <c r="M22" s="21">
        <v>102.40729539850184</v>
      </c>
      <c r="N22" s="20">
        <v>104.38246235951773</v>
      </c>
      <c r="O22" s="15">
        <v>107.74077407740774</v>
      </c>
      <c r="P22" s="15">
        <v>107.83795684720387</v>
      </c>
      <c r="Q22" s="21">
        <v>109.48809911966092</v>
      </c>
      <c r="R22" s="15">
        <v>109.05554966231745</v>
      </c>
      <c r="S22" s="15">
        <f t="shared" si="4"/>
        <v>34.17600712075157</v>
      </c>
      <c r="T22" s="20">
        <f t="shared" si="4"/>
        <v>32.04811690994502</v>
      </c>
      <c r="U22" s="21">
        <f t="shared" si="2"/>
        <v>10.384057735131972</v>
      </c>
      <c r="V22" s="15">
        <f t="shared" si="3"/>
        <v>9.43259125504217</v>
      </c>
      <c r="W22" s="1"/>
    </row>
    <row r="23" spans="1:23" ht="13.5" customHeight="1">
      <c r="A23" s="2"/>
      <c r="B23" s="22" t="s">
        <v>20</v>
      </c>
      <c r="C23" s="43" t="s">
        <v>24</v>
      </c>
      <c r="D23" s="44" t="s">
        <v>24</v>
      </c>
      <c r="E23" s="45" t="s">
        <v>24</v>
      </c>
      <c r="F23" s="44" t="s">
        <v>24</v>
      </c>
      <c r="G23" s="45" t="s">
        <v>24</v>
      </c>
      <c r="H23" s="44" t="s">
        <v>24</v>
      </c>
      <c r="I23" s="45" t="s">
        <v>24</v>
      </c>
      <c r="J23" s="44" t="s">
        <v>24</v>
      </c>
      <c r="K23" s="45" t="s">
        <v>24</v>
      </c>
      <c r="L23" s="44" t="s">
        <v>24</v>
      </c>
      <c r="M23" s="45" t="s">
        <v>24</v>
      </c>
      <c r="N23" s="44" t="s">
        <v>24</v>
      </c>
      <c r="O23" s="45" t="s">
        <v>24</v>
      </c>
      <c r="P23" s="44" t="s">
        <v>24</v>
      </c>
      <c r="Q23" s="45" t="s">
        <v>24</v>
      </c>
      <c r="R23" s="43" t="s">
        <v>24</v>
      </c>
      <c r="S23" s="36" t="s">
        <v>24</v>
      </c>
      <c r="T23" s="32" t="s">
        <v>24</v>
      </c>
      <c r="U23" s="31" t="s">
        <v>24</v>
      </c>
      <c r="V23" s="36" t="s">
        <v>24</v>
      </c>
      <c r="W23" s="1"/>
    </row>
    <row r="24" spans="1:23" ht="12.75">
      <c r="A24" s="2"/>
      <c r="B24" s="19" t="s">
        <v>21</v>
      </c>
      <c r="C24" s="40" t="s">
        <v>24</v>
      </c>
      <c r="D24" s="41" t="s">
        <v>24</v>
      </c>
      <c r="E24" s="42" t="s">
        <v>24</v>
      </c>
      <c r="F24" s="41" t="s">
        <v>24</v>
      </c>
      <c r="G24" s="42" t="s">
        <v>24</v>
      </c>
      <c r="H24" s="41" t="s">
        <v>24</v>
      </c>
      <c r="I24" s="42" t="s">
        <v>24</v>
      </c>
      <c r="J24" s="41" t="s">
        <v>24</v>
      </c>
      <c r="K24" s="42" t="s">
        <v>24</v>
      </c>
      <c r="L24" s="41" t="s">
        <v>24</v>
      </c>
      <c r="M24" s="42" t="s">
        <v>24</v>
      </c>
      <c r="N24" s="41" t="s">
        <v>24</v>
      </c>
      <c r="O24" s="42" t="s">
        <v>24</v>
      </c>
      <c r="P24" s="41" t="s">
        <v>24</v>
      </c>
      <c r="Q24" s="42" t="s">
        <v>24</v>
      </c>
      <c r="R24" s="40" t="s">
        <v>24</v>
      </c>
      <c r="S24" s="35" t="s">
        <v>24</v>
      </c>
      <c r="T24" s="34" t="s">
        <v>24</v>
      </c>
      <c r="U24" s="33" t="s">
        <v>24</v>
      </c>
      <c r="V24" s="35" t="s">
        <v>24</v>
      </c>
      <c r="W24" s="1"/>
    </row>
    <row r="25" spans="1:23" ht="12.75">
      <c r="A25" s="2"/>
      <c r="B25" s="28" t="s">
        <v>22</v>
      </c>
      <c r="C25" s="46" t="s">
        <v>24</v>
      </c>
      <c r="D25" s="47" t="s">
        <v>24</v>
      </c>
      <c r="E25" s="30">
        <v>78.30528771390121</v>
      </c>
      <c r="F25" s="29">
        <v>86.65990334465661</v>
      </c>
      <c r="G25" s="48" t="s">
        <v>24</v>
      </c>
      <c r="H25" s="47" t="s">
        <v>24</v>
      </c>
      <c r="I25" s="48">
        <v>72.72985598075343</v>
      </c>
      <c r="J25" s="47">
        <v>75.28409224911864</v>
      </c>
      <c r="K25" s="48">
        <v>73.49692706686241</v>
      </c>
      <c r="L25" s="47">
        <v>75.87363405044977</v>
      </c>
      <c r="M25" s="48">
        <v>74.70411943726056</v>
      </c>
      <c r="N25" s="47">
        <v>77.00667026217386</v>
      </c>
      <c r="O25" s="45" t="s">
        <v>24</v>
      </c>
      <c r="P25" s="44" t="s">
        <v>24</v>
      </c>
      <c r="Q25" s="45" t="s">
        <v>24</v>
      </c>
      <c r="R25" s="43" t="s">
        <v>24</v>
      </c>
      <c r="S25" s="37" t="s">
        <v>24</v>
      </c>
      <c r="T25" s="38" t="s">
        <v>24</v>
      </c>
      <c r="U25" s="39" t="s">
        <v>24</v>
      </c>
      <c r="V25" s="37" t="s">
        <v>24</v>
      </c>
      <c r="W25" s="1"/>
    </row>
    <row r="26" spans="1:23" ht="6.75" customHeight="1" thickBot="1">
      <c r="A26" s="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4"/>
      <c r="W26" s="1"/>
    </row>
    <row r="27" spans="1:23" ht="9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3"/>
      <c r="W27" s="1"/>
    </row>
  </sheetData>
  <mergeCells count="18">
    <mergeCell ref="C3:D3"/>
    <mergeCell ref="E3:F3"/>
    <mergeCell ref="G3:H3"/>
    <mergeCell ref="I3:J3"/>
    <mergeCell ref="U3:V3"/>
    <mergeCell ref="K3:L3"/>
    <mergeCell ref="Q3:R3"/>
    <mergeCell ref="S3:T3"/>
    <mergeCell ref="M3:N3"/>
    <mergeCell ref="O3:P3"/>
    <mergeCell ref="C2:D2"/>
    <mergeCell ref="E2:F2"/>
    <mergeCell ref="G2:H2"/>
    <mergeCell ref="I2:J2"/>
    <mergeCell ref="U2:V2"/>
    <mergeCell ref="K2:L2"/>
    <mergeCell ref="Q2:R2"/>
    <mergeCell ref="S2:T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RER</cp:lastModifiedBy>
  <dcterms:created xsi:type="dcterms:W3CDTF">1996-11-05T10:16:36Z</dcterms:created>
  <dcterms:modified xsi:type="dcterms:W3CDTF">2012-05-23T10:37:29Z</dcterms:modified>
  <cp:category/>
  <cp:version/>
  <cp:contentType/>
  <cp:contentStatus/>
</cp:coreProperties>
</file>