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<sst xmlns="http://schemas.openxmlformats.org/spreadsheetml/2006/main" count="27" uniqueCount="24">
  <si>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Piemonte</t>
  </si>
  <si>
    <t>Lombardia</t>
  </si>
  <si>
    <t>Veneto</t>
  </si>
  <si>
    <t>Emilia-Romagna</t>
  </si>
  <si>
    <t>Toscana</t>
  </si>
  <si>
    <t>Italia</t>
  </si>
  <si>
    <t>Stuttgart</t>
  </si>
  <si>
    <t>Freiburg</t>
  </si>
  <si>
    <t>Denmark</t>
  </si>
  <si>
    <t>Pais Vasco</t>
  </si>
  <si>
    <t>Cataluna</t>
  </si>
  <si>
    <t>Etela-Suomi</t>
  </si>
  <si>
    <t>Pays de la Loire</t>
  </si>
  <si>
    <t>Rhone-Alpes</t>
  </si>
  <si>
    <t>Noord-Brabant</t>
  </si>
  <si>
    <t>Wielkopolskie</t>
  </si>
  <si>
    <t>Bucaresti-Ilfov</t>
  </si>
  <si>
    <t>Derbyshire and Notting.</t>
  </si>
  <si>
    <t>West Midlands</t>
  </si>
  <si>
    <t>UE 25</t>
  </si>
  <si>
    <t>-</t>
  </si>
  <si>
    <t>Tasso di variazione medio annuo</t>
  </si>
  <si>
    <t>Tasso di variazione 2001-2009 *</t>
  </si>
  <si>
    <t>*Per Derbyshire and Notting. e West Midlands i valori si riferiscono al 2008, invece che al 2009.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</si>
</sst>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h\.mm\.ss"/>
    <numFmt numFmtId="192" formatCode="[$-410]dddd\ d\ mmmm\ yyyy"/>
    <numFmt numFmtId="193" formatCode="0.00000"/>
    <numFmt numFmtId="194" formatCode="0.0000"/>
    <numFmt numFmtId="195" formatCode="0.000"/>
    <numFmt numFmtId="196" formatCode="#,##0.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.5"/>
      <name val="Lucida Sans Unicode"/>
      <family val="2"/>
    </font>
    <font>
      <b/>
      <sz val="6.5"/>
      <name val="Lucida Sans Unicode"/>
      <family val="2"/>
    </font>
    <font>
      <i/>
      <sz val="6.5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/>
    </xf>
    <xf numFmtId="190" fontId="3" fillId="3" borderId="0" xfId="0" applyNumberFormat="1" applyFont="1" applyFill="1" applyBorder="1" applyAlignment="1">
      <alignment horizontal="right" vertical="center"/>
    </xf>
    <xf numFmtId="0" fontId="4" fillId="3" borderId="0" xfId="0" applyNumberFormat="1" applyFont="1" applyFill="1" applyBorder="1" applyAlignment="1">
      <alignment horizontal="center"/>
    </xf>
    <xf numFmtId="190" fontId="3" fillId="2" borderId="0" xfId="0" applyNumberFormat="1" applyFont="1" applyFill="1" applyBorder="1" applyAlignment="1">
      <alignment horizontal="right" vertical="center"/>
    </xf>
    <xf numFmtId="190" fontId="4" fillId="2" borderId="0" xfId="0" applyNumberFormat="1" applyFont="1" applyFill="1" applyBorder="1" applyAlignment="1">
      <alignment horizontal="right" vertical="center"/>
    </xf>
    <xf numFmtId="190" fontId="5" fillId="2" borderId="0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/>
    </xf>
    <xf numFmtId="0" fontId="3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/>
    </xf>
    <xf numFmtId="0" fontId="4" fillId="2" borderId="2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190" fontId="5" fillId="2" borderId="0" xfId="0" applyNumberFormat="1" applyFont="1" applyFill="1" applyBorder="1" applyAlignment="1" quotePrefix="1">
      <alignment horizontal="right" vertical="center"/>
    </xf>
    <xf numFmtId="190" fontId="3" fillId="2" borderId="0" xfId="0" applyNumberFormat="1" applyFont="1" applyFill="1" applyBorder="1" applyAlignment="1" quotePrefix="1">
      <alignment horizontal="right" vertical="center"/>
    </xf>
    <xf numFmtId="190" fontId="3" fillId="3" borderId="0" xfId="0" applyNumberFormat="1" applyFont="1" applyFill="1" applyBorder="1" applyAlignment="1" quotePrefix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8080"/>
      <rgbColor rgb="0000FFFF"/>
      <rgbColor rgb="00800000"/>
      <rgbColor rgb="00009A49"/>
      <rgbColor rgb="00000080"/>
      <rgbColor rgb="00808000"/>
      <rgbColor rgb="00800080"/>
      <rgbColor rgb="00008080"/>
      <rgbColor rgb="00C0C0C0"/>
      <rgbColor rgb="00495A69"/>
      <rgbColor rgb="009999FF"/>
      <rgbColor rgb="00993366"/>
      <rgbColor rgb="00FFFFCC"/>
      <rgbColor rgb="00CCFFFF"/>
      <rgbColor rgb="00660066"/>
      <rgbColor rgb="00FF00FF"/>
      <rgbColor rgb="000066CC"/>
      <rgbColor rgb="00CCCCFF"/>
      <rgbColor rgb="000C71A4"/>
      <rgbColor rgb="00FF00FF"/>
      <rgbColor rgb="00F9A51B"/>
      <rgbColor rgb="00C4EBFC"/>
      <rgbColor rgb="00800080"/>
      <rgbColor rgb="00B10C15"/>
      <rgbColor rgb="00008080"/>
      <rgbColor rgb="00EAEA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9A51B"/>
      <rgbColor rgb="00FF6600"/>
      <rgbColor rgb="00666699"/>
      <rgbColor rgb="00969696"/>
      <rgbColor rgb="00003366"/>
      <rgbColor rgb="00339966"/>
      <rgbColor rgb="00003300"/>
      <rgbColor rgb="00333300"/>
      <rgbColor rgb="00B10C1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workbookViewId="0" topLeftCell="A1">
      <selection activeCell="E29" sqref="E29"/>
    </sheetView>
  </sheetViews>
  <sheetFormatPr defaultColWidth="9.140625" defaultRowHeight="12.75"/>
  <cols>
    <col min="1" max="1" width="5.8515625" style="0" bestFit="1" customWidth="1"/>
    <col min="2" max="2" width="1.7109375" style="0" customWidth="1"/>
    <col min="3" max="3" width="18.7109375" style="0" customWidth="1"/>
    <col min="4" max="12" width="6.7109375" style="0" customWidth="1"/>
    <col min="13" max="13" width="9.421875" style="0" customWidth="1"/>
    <col min="14" max="14" width="8.8515625" style="0" customWidth="1"/>
    <col min="15" max="15" width="2.28125" style="1" customWidth="1"/>
    <col min="16" max="20" width="10.7109375" style="0" customWidth="1"/>
    <col min="21" max="21" width="2.57421875" style="0" customWidth="1"/>
    <col min="25" max="25" width="10.7109375" style="0" customWidth="1"/>
    <col min="31" max="31" width="10.00390625" style="0" bestFit="1" customWidth="1"/>
    <col min="32" max="33" width="9.28125" style="0" bestFit="1" customWidth="1"/>
    <col min="34" max="36" width="10.00390625" style="0" bestFit="1" customWidth="1"/>
  </cols>
  <sheetData>
    <row r="1" spans="2:15" ht="11.25" customHeight="1" thickBot="1">
      <c r="B1" s="2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"/>
    </row>
    <row r="2" spans="3:14" s="2" customFormat="1" ht="6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5" ht="37.5" customHeight="1">
      <c r="B3" s="2"/>
      <c r="C3" s="5"/>
      <c r="D3" s="16">
        <v>2001</v>
      </c>
      <c r="E3" s="16">
        <v>2002</v>
      </c>
      <c r="F3" s="16">
        <v>2003</v>
      </c>
      <c r="G3" s="16">
        <v>2004</v>
      </c>
      <c r="H3" s="16">
        <v>2005</v>
      </c>
      <c r="I3" s="16">
        <v>2006</v>
      </c>
      <c r="J3" s="16">
        <v>2007</v>
      </c>
      <c r="K3" s="16">
        <v>2008</v>
      </c>
      <c r="L3" s="16">
        <v>2009</v>
      </c>
      <c r="M3" s="6" t="s">
        <v>22</v>
      </c>
      <c r="N3" s="6" t="s">
        <v>21</v>
      </c>
      <c r="O3" s="2"/>
    </row>
    <row r="4" spans="2:15" ht="6.75" customHeight="1">
      <c r="B4" s="2"/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"/>
    </row>
    <row r="5" spans="2:15" ht="12.75">
      <c r="B5" s="2"/>
      <c r="C5" s="17" t="s">
        <v>0</v>
      </c>
      <c r="D5" s="8">
        <v>160.01257071024514</v>
      </c>
      <c r="E5" s="8">
        <v>162.93442330027696</v>
      </c>
      <c r="F5" s="8">
        <v>165.02209846825883</v>
      </c>
      <c r="G5" s="8">
        <v>158.24910668708526</v>
      </c>
      <c r="H5" s="8">
        <v>152.9695369641208</v>
      </c>
      <c r="I5" s="8">
        <v>144.11487124174195</v>
      </c>
      <c r="J5" s="8">
        <v>145.9751239917006</v>
      </c>
      <c r="K5" s="8">
        <v>147.65334736316842</v>
      </c>
      <c r="L5" s="8">
        <v>152.4923040492541</v>
      </c>
      <c r="M5" s="8">
        <f>(L5-D5)/D5*100</f>
        <v>-4.699797414422478</v>
      </c>
      <c r="N5" s="8">
        <f>(((L5/D5)^(1/8))-1)*100</f>
        <v>-0.5999213616329158</v>
      </c>
      <c r="O5" s="2"/>
    </row>
    <row r="6" spans="2:15" ht="12.75">
      <c r="B6" s="2"/>
      <c r="C6" s="18" t="s">
        <v>1</v>
      </c>
      <c r="D6" s="10">
        <v>141.68898355201478</v>
      </c>
      <c r="E6" s="10">
        <v>146.421236709225</v>
      </c>
      <c r="F6" s="10">
        <v>148.6092605764318</v>
      </c>
      <c r="G6" s="10">
        <v>143.71397107991677</v>
      </c>
      <c r="H6" s="10">
        <v>138.62975235566827</v>
      </c>
      <c r="I6" s="10">
        <v>130.01733652390487</v>
      </c>
      <c r="J6" s="10">
        <v>131.78550798280958</v>
      </c>
      <c r="K6" s="10">
        <v>133.34431731789925</v>
      </c>
      <c r="L6" s="10">
        <v>137.6323601081033</v>
      </c>
      <c r="M6" s="10">
        <f aca="true" t="shared" si="0" ref="M6:M23">(L6-D6)/D6*100</f>
        <v>-2.8630478829162147</v>
      </c>
      <c r="N6" s="10">
        <f aca="true" t="shared" si="1" ref="N6:N24">(((L6/D6)^(1/8))-1)*100</f>
        <v>-0.36244564621543685</v>
      </c>
      <c r="O6" s="2"/>
    </row>
    <row r="7" spans="2:15" ht="12.75">
      <c r="B7" s="2"/>
      <c r="C7" s="17" t="s">
        <v>2</v>
      </c>
      <c r="D7" s="8">
        <v>129.3716422502544</v>
      </c>
      <c r="E7" s="8">
        <v>134.31774797631994</v>
      </c>
      <c r="F7" s="8">
        <v>137.59461608694372</v>
      </c>
      <c r="G7" s="8">
        <v>135.65734150296652</v>
      </c>
      <c r="H7" s="8">
        <v>133.62195387556565</v>
      </c>
      <c r="I7" s="8">
        <v>125.72422227317894</v>
      </c>
      <c r="J7" s="8">
        <v>128.94010856990297</v>
      </c>
      <c r="K7" s="8">
        <v>128.53701848647665</v>
      </c>
      <c r="L7" s="8">
        <v>130.24183371791173</v>
      </c>
      <c r="M7" s="8">
        <f t="shared" si="0"/>
        <v>0.6726292196044298</v>
      </c>
      <c r="N7" s="8">
        <f t="shared" si="1"/>
        <v>0.08383226490340512</v>
      </c>
      <c r="O7" s="2"/>
    </row>
    <row r="8" spans="2:15" ht="12.75">
      <c r="B8" s="2"/>
      <c r="C8" s="19" t="s">
        <v>3</v>
      </c>
      <c r="D8" s="11">
        <v>169.03685920067787</v>
      </c>
      <c r="E8" s="11">
        <v>172.4045445350074</v>
      </c>
      <c r="F8" s="11">
        <v>172.07956600361663</v>
      </c>
      <c r="G8" s="11">
        <v>165.4958086014787</v>
      </c>
      <c r="H8" s="11">
        <v>159.38549706402728</v>
      </c>
      <c r="I8" s="11">
        <v>146.98830592208117</v>
      </c>
      <c r="J8" s="11">
        <v>148.5365469057034</v>
      </c>
      <c r="K8" s="11">
        <v>150.02972354163356</v>
      </c>
      <c r="L8" s="11">
        <v>152.37364683169</v>
      </c>
      <c r="M8" s="11">
        <f t="shared" si="0"/>
        <v>-9.857738985321285</v>
      </c>
      <c r="N8" s="11">
        <f t="shared" si="1"/>
        <v>-1.2888853752806018</v>
      </c>
      <c r="O8" s="2"/>
    </row>
    <row r="9" spans="2:15" ht="12.75">
      <c r="B9" s="2"/>
      <c r="C9" s="17" t="s">
        <v>4</v>
      </c>
      <c r="D9" s="8">
        <v>158.53406305610582</v>
      </c>
      <c r="E9" s="8">
        <v>161.83660727150473</v>
      </c>
      <c r="F9" s="8">
        <v>161.83722680642285</v>
      </c>
      <c r="G9" s="8">
        <v>155.8082809087088</v>
      </c>
      <c r="H9" s="8">
        <v>151.66931418865485</v>
      </c>
      <c r="I9" s="8">
        <v>144.47086316762</v>
      </c>
      <c r="J9" s="8">
        <v>148.84387847187406</v>
      </c>
      <c r="K9" s="8">
        <v>153.03852929811578</v>
      </c>
      <c r="L9" s="8">
        <v>159.27969869749438</v>
      </c>
      <c r="M9" s="8">
        <f t="shared" si="0"/>
        <v>0.47033150290526315</v>
      </c>
      <c r="N9" s="8">
        <f t="shared" si="1"/>
        <v>0.058670817119743646</v>
      </c>
      <c r="O9" s="2"/>
    </row>
    <row r="10" spans="2:15" ht="12.75">
      <c r="B10" s="2"/>
      <c r="C10" s="20" t="s">
        <v>5</v>
      </c>
      <c r="D10" s="12">
        <v>114.40808534516256</v>
      </c>
      <c r="E10" s="12">
        <v>117.04957989887741</v>
      </c>
      <c r="F10" s="12">
        <v>118.67031094483075</v>
      </c>
      <c r="G10" s="12">
        <v>116.30922710495545</v>
      </c>
      <c r="H10" s="12">
        <v>113.45470354834426</v>
      </c>
      <c r="I10" s="12">
        <v>108.61236486679255</v>
      </c>
      <c r="J10" s="12">
        <v>111.93431462247297</v>
      </c>
      <c r="K10" s="12">
        <v>114.78829462858937</v>
      </c>
      <c r="L10" s="12">
        <v>119.78699600474894</v>
      </c>
      <c r="M10" s="12">
        <f t="shared" si="0"/>
        <v>4.701512697602202</v>
      </c>
      <c r="N10" s="12">
        <f t="shared" si="1"/>
        <v>0.575944465608047</v>
      </c>
      <c r="O10" s="2"/>
    </row>
    <row r="11" spans="2:15" ht="12.75">
      <c r="B11" s="2"/>
      <c r="C11" s="17" t="s">
        <v>6</v>
      </c>
      <c r="D11" s="8">
        <v>123.9367679626852</v>
      </c>
      <c r="E11" s="8">
        <v>124.29972345619537</v>
      </c>
      <c r="F11" s="8">
        <v>121.09203296703296</v>
      </c>
      <c r="G11" s="8">
        <v>114.87044568830902</v>
      </c>
      <c r="H11" s="8">
        <v>107.6283368461898</v>
      </c>
      <c r="I11" s="8">
        <v>95.70827513740005</v>
      </c>
      <c r="J11" s="8">
        <v>88.5955717742666</v>
      </c>
      <c r="K11" s="8">
        <v>87.42117490872884</v>
      </c>
      <c r="L11" s="8">
        <v>88.22939511927133</v>
      </c>
      <c r="M11" s="8">
        <f t="shared" si="0"/>
        <v>-28.810960161688755</v>
      </c>
      <c r="N11" s="8">
        <f t="shared" si="1"/>
        <v>-4.158932591712738</v>
      </c>
      <c r="O11" s="2"/>
    </row>
    <row r="12" spans="2:15" ht="12.75">
      <c r="B12" s="2"/>
      <c r="C12" s="18" t="s">
        <v>7</v>
      </c>
      <c r="D12" s="10">
        <v>115.96424751465504</v>
      </c>
      <c r="E12" s="10">
        <v>115.0881495497105</v>
      </c>
      <c r="F12" s="10">
        <v>110.01911831758805</v>
      </c>
      <c r="G12" s="10">
        <v>103.13413928465305</v>
      </c>
      <c r="H12" s="10">
        <v>95.9708790110549</v>
      </c>
      <c r="I12" s="10">
        <v>84.65316329835714</v>
      </c>
      <c r="J12" s="10">
        <v>78.27463782287545</v>
      </c>
      <c r="K12" s="10">
        <v>77.95203717533815</v>
      </c>
      <c r="L12" s="10">
        <v>79.77778287918092</v>
      </c>
      <c r="M12" s="10">
        <f t="shared" si="0"/>
        <v>-31.204845813276233</v>
      </c>
      <c r="N12" s="10">
        <f t="shared" si="1"/>
        <v>-4.567844980064906</v>
      </c>
      <c r="O12" s="2"/>
    </row>
    <row r="13" spans="2:15" ht="12.75">
      <c r="B13" s="2"/>
      <c r="C13" s="17" t="s">
        <v>8</v>
      </c>
      <c r="D13" s="8">
        <v>95.73109749758936</v>
      </c>
      <c r="E13" s="8">
        <v>96.87314193493587</v>
      </c>
      <c r="F13" s="8">
        <v>99.57386858972123</v>
      </c>
      <c r="G13" s="8">
        <v>101.58491870387063</v>
      </c>
      <c r="H13" s="8">
        <v>104.86732636859696</v>
      </c>
      <c r="I13" s="8">
        <v>108.28705368651201</v>
      </c>
      <c r="J13" s="8">
        <v>112.188178588134</v>
      </c>
      <c r="K13" s="8">
        <v>111.97500172020236</v>
      </c>
      <c r="L13" s="8">
        <v>110.24562078809777</v>
      </c>
      <c r="M13" s="8">
        <f t="shared" si="0"/>
        <v>15.161764222826237</v>
      </c>
      <c r="N13" s="8">
        <f t="shared" si="1"/>
        <v>1.780255951721732</v>
      </c>
      <c r="O13" s="2"/>
    </row>
    <row r="14" spans="2:15" ht="12.75">
      <c r="B14" s="2"/>
      <c r="C14" s="18" t="s">
        <v>9</v>
      </c>
      <c r="D14" s="10">
        <v>91.1583342067568</v>
      </c>
      <c r="E14" s="10">
        <v>95.52835003883567</v>
      </c>
      <c r="F14" s="10">
        <v>102.9453329824664</v>
      </c>
      <c r="G14" s="10">
        <v>111.48232307723802</v>
      </c>
      <c r="H14" s="10">
        <v>121.73091499151303</v>
      </c>
      <c r="I14" s="10">
        <v>132.37794510565945</v>
      </c>
      <c r="J14" s="10">
        <v>141.8041231277807</v>
      </c>
      <c r="K14" s="10">
        <v>148.73570623288774</v>
      </c>
      <c r="L14" s="10">
        <v>154.2553565362042</v>
      </c>
      <c r="M14" s="10">
        <f t="shared" si="0"/>
        <v>69.21695408160556</v>
      </c>
      <c r="N14" s="10">
        <f t="shared" si="1"/>
        <v>6.796122339792365</v>
      </c>
      <c r="O14" s="2"/>
    </row>
    <row r="15" spans="2:15" ht="12.75">
      <c r="B15" s="2"/>
      <c r="C15" s="17" t="s">
        <v>10</v>
      </c>
      <c r="D15" s="8">
        <v>82.50042084870697</v>
      </c>
      <c r="E15" s="8">
        <v>85.56787095693268</v>
      </c>
      <c r="F15" s="8">
        <v>90.85493008500859</v>
      </c>
      <c r="G15" s="8">
        <v>95.69937344449414</v>
      </c>
      <c r="H15" s="8">
        <v>101.53895605711877</v>
      </c>
      <c r="I15" s="8">
        <v>107.19414425887518</v>
      </c>
      <c r="J15" s="8">
        <v>111.74259197339526</v>
      </c>
      <c r="K15" s="8">
        <v>114.25621681534584</v>
      </c>
      <c r="L15" s="8">
        <v>116.94678623207861</v>
      </c>
      <c r="M15" s="8">
        <f t="shared" si="0"/>
        <v>41.75295717162577</v>
      </c>
      <c r="N15" s="8">
        <f t="shared" si="1"/>
        <v>4.457954198649561</v>
      </c>
      <c r="O15" s="2"/>
    </row>
    <row r="16" spans="2:15" ht="12.75">
      <c r="B16" s="2"/>
      <c r="C16" s="18" t="s">
        <v>11</v>
      </c>
      <c r="D16" s="10">
        <v>80.97535584873175</v>
      </c>
      <c r="E16" s="10">
        <v>87.39802303558402</v>
      </c>
      <c r="F16" s="10">
        <v>87.34450798124611</v>
      </c>
      <c r="G16" s="10">
        <v>89.08873553225018</v>
      </c>
      <c r="H16" s="10">
        <v>91.14710600594299</v>
      </c>
      <c r="I16" s="10">
        <v>98.3330235275373</v>
      </c>
      <c r="J16" s="10">
        <v>101.57762824705814</v>
      </c>
      <c r="K16" s="10">
        <v>110.12222759317736</v>
      </c>
      <c r="L16" s="10">
        <v>116.42964210943599</v>
      </c>
      <c r="M16" s="10">
        <f t="shared" si="0"/>
        <v>43.784045020976</v>
      </c>
      <c r="N16" s="10">
        <f t="shared" si="1"/>
        <v>4.643880735441797</v>
      </c>
      <c r="O16" s="2"/>
    </row>
    <row r="17" spans="2:15" ht="12.75">
      <c r="B17" s="2"/>
      <c r="C17" s="17" t="s">
        <v>12</v>
      </c>
      <c r="D17" s="8">
        <v>65.00560181015355</v>
      </c>
      <c r="E17" s="8">
        <v>63.83832689003437</v>
      </c>
      <c r="F17" s="8">
        <v>63.62330595063865</v>
      </c>
      <c r="G17" s="8">
        <v>63.78053078153379</v>
      </c>
      <c r="H17" s="8">
        <v>64.30172581660425</v>
      </c>
      <c r="I17" s="8">
        <v>64.34319526627219</v>
      </c>
      <c r="J17" s="8">
        <v>72.69283958882028</v>
      </c>
      <c r="K17" s="8">
        <v>80.6962936069036</v>
      </c>
      <c r="L17" s="8">
        <v>89.39956857923866</v>
      </c>
      <c r="M17" s="8">
        <f t="shared" si="0"/>
        <v>37.525945595160835</v>
      </c>
      <c r="N17" s="8">
        <f t="shared" si="1"/>
        <v>4.063416470271641</v>
      </c>
      <c r="O17" s="2"/>
    </row>
    <row r="18" spans="2:15" ht="12.75">
      <c r="B18" s="2"/>
      <c r="C18" s="18" t="s">
        <v>13</v>
      </c>
      <c r="D18" s="10">
        <v>65.06394245825817</v>
      </c>
      <c r="E18" s="10">
        <v>65.09883130015595</v>
      </c>
      <c r="F18" s="10">
        <v>66.26739274474076</v>
      </c>
      <c r="G18" s="10">
        <v>67.35233294393419</v>
      </c>
      <c r="H18" s="10">
        <v>69.06387617622171</v>
      </c>
      <c r="I18" s="10">
        <v>70.16557637487749</v>
      </c>
      <c r="J18" s="10">
        <v>75.59799075107638</v>
      </c>
      <c r="K18" s="10">
        <v>81.09013760558354</v>
      </c>
      <c r="L18" s="10">
        <v>86.93150204265771</v>
      </c>
      <c r="M18" s="10">
        <f t="shared" si="0"/>
        <v>33.60933684341169</v>
      </c>
      <c r="N18" s="10">
        <f t="shared" si="1"/>
        <v>3.688263447709028</v>
      </c>
      <c r="O18" s="2"/>
    </row>
    <row r="19" spans="2:15" ht="12.75">
      <c r="B19" s="2"/>
      <c r="C19" s="17" t="s">
        <v>14</v>
      </c>
      <c r="D19" s="8">
        <v>84.57413479052823</v>
      </c>
      <c r="E19" s="8">
        <v>85.08269765966344</v>
      </c>
      <c r="F19" s="8">
        <v>85.5214314612005</v>
      </c>
      <c r="G19" s="8">
        <v>86.69765491210289</v>
      </c>
      <c r="H19" s="8">
        <v>89.03308772417628</v>
      </c>
      <c r="I19" s="8">
        <v>90.64912978481203</v>
      </c>
      <c r="J19" s="8">
        <v>96.75913940401412</v>
      </c>
      <c r="K19" s="8">
        <v>101.8373534564075</v>
      </c>
      <c r="L19" s="8">
        <v>105.5671523958626</v>
      </c>
      <c r="M19" s="8">
        <f t="shared" si="0"/>
        <v>24.822030585745296</v>
      </c>
      <c r="N19" s="8">
        <f t="shared" si="1"/>
        <v>2.8102476819928723</v>
      </c>
      <c r="O19" s="2"/>
    </row>
    <row r="20" spans="2:15" ht="12.75">
      <c r="B20" s="2"/>
      <c r="C20" s="18" t="s">
        <v>15</v>
      </c>
      <c r="D20" s="10">
        <v>45.03411776898877</v>
      </c>
      <c r="E20" s="10">
        <v>43.702820818434645</v>
      </c>
      <c r="F20" s="10">
        <v>43.43580915745776</v>
      </c>
      <c r="G20" s="10">
        <v>43.31421640083845</v>
      </c>
      <c r="H20" s="10">
        <v>43.09619732936593</v>
      </c>
      <c r="I20" s="10">
        <v>44.351711026615966</v>
      </c>
      <c r="J20" s="10">
        <v>53.632843906360996</v>
      </c>
      <c r="K20" s="10">
        <v>62.46323131067084</v>
      </c>
      <c r="L20" s="10">
        <v>73.21669466767085</v>
      </c>
      <c r="M20" s="10">
        <f t="shared" si="0"/>
        <v>62.5805018391835</v>
      </c>
      <c r="N20" s="10">
        <f t="shared" si="1"/>
        <v>6.263363298705804</v>
      </c>
      <c r="O20" s="2"/>
    </row>
    <row r="21" spans="2:15" ht="12.75">
      <c r="B21" s="2"/>
      <c r="C21" s="17" t="s">
        <v>16</v>
      </c>
      <c r="D21" s="8">
        <v>73.20870265914586</v>
      </c>
      <c r="E21" s="8">
        <v>69.25540586509888</v>
      </c>
      <c r="F21" s="8">
        <v>66.17360113853704</v>
      </c>
      <c r="G21" s="8">
        <v>61.11505504907089</v>
      </c>
      <c r="H21" s="8">
        <v>59.20894356328824</v>
      </c>
      <c r="I21" s="8">
        <v>60.15962368908082</v>
      </c>
      <c r="J21" s="8">
        <v>66.25711614092022</v>
      </c>
      <c r="K21" s="8">
        <v>74.81099476830533</v>
      </c>
      <c r="L21" s="8">
        <v>90.33748202846522</v>
      </c>
      <c r="M21" s="8">
        <f t="shared" si="0"/>
        <v>23.39719015247361</v>
      </c>
      <c r="N21" s="8">
        <f t="shared" si="1"/>
        <v>2.662812740722953</v>
      </c>
      <c r="O21" s="2"/>
    </row>
    <row r="22" spans="2:15" ht="12.75">
      <c r="B22" s="2"/>
      <c r="C22" s="18" t="s">
        <v>17</v>
      </c>
      <c r="D22" s="10">
        <v>81.17258464079273</v>
      </c>
      <c r="E22" s="10">
        <v>79.43548387096774</v>
      </c>
      <c r="F22" s="10">
        <v>78.29820452771273</v>
      </c>
      <c r="G22" s="10">
        <v>78.9193302891933</v>
      </c>
      <c r="H22" s="10">
        <v>80.92744951383695</v>
      </c>
      <c r="I22" s="10">
        <v>83.25958702064896</v>
      </c>
      <c r="J22" s="10">
        <v>87.4018217221035</v>
      </c>
      <c r="K22" s="10">
        <v>92.2677375002728</v>
      </c>
      <c r="L22" s="22" t="s">
        <v>20</v>
      </c>
      <c r="M22" s="10">
        <f>(K22-D22)/D22*100</f>
        <v>13.668596249064455</v>
      </c>
      <c r="N22" s="10">
        <f>(((K22/D22)^(1/8))-1)*100</f>
        <v>1.6143543638144076</v>
      </c>
      <c r="O22" s="2"/>
    </row>
    <row r="23" spans="2:15" ht="12.75">
      <c r="B23" s="2"/>
      <c r="C23" s="17" t="s">
        <v>18</v>
      </c>
      <c r="D23" s="8">
        <v>71.57712305025997</v>
      </c>
      <c r="E23" s="8">
        <v>69.08267270668176</v>
      </c>
      <c r="F23" s="8">
        <v>67.57357023875625</v>
      </c>
      <c r="G23" s="8">
        <v>66.97648988518316</v>
      </c>
      <c r="H23" s="8">
        <v>66.75675675675676</v>
      </c>
      <c r="I23" s="8">
        <v>67.07841031149302</v>
      </c>
      <c r="J23" s="8">
        <v>68.33949639020955</v>
      </c>
      <c r="K23" s="8">
        <v>70.9171742367633</v>
      </c>
      <c r="L23" s="23" t="s">
        <v>20</v>
      </c>
      <c r="M23" s="8">
        <f>(K23-D23)/D23*100</f>
        <v>-0.9220108120764603</v>
      </c>
      <c r="N23" s="8">
        <f>(((K23/D23)^(1/8))-1)*100</f>
        <v>-0.11571894900306301</v>
      </c>
      <c r="O23" s="2"/>
    </row>
    <row r="24" spans="2:15" ht="12.75">
      <c r="B24" s="2"/>
      <c r="C24" s="20" t="s">
        <v>19</v>
      </c>
      <c r="D24" s="21">
        <v>84.31410987569411</v>
      </c>
      <c r="E24" s="12">
        <v>84.8040646420116</v>
      </c>
      <c r="F24" s="12">
        <v>85.03372679648214</v>
      </c>
      <c r="G24" s="12">
        <v>84.84188208962759</v>
      </c>
      <c r="H24" s="21" t="s">
        <v>20</v>
      </c>
      <c r="I24" s="21" t="s">
        <v>20</v>
      </c>
      <c r="J24" s="21">
        <v>86.48052333741225</v>
      </c>
      <c r="K24" s="21">
        <v>90.90846485274837</v>
      </c>
      <c r="L24" s="21">
        <v>95.78270022872701</v>
      </c>
      <c r="M24" s="21">
        <v>2.517495703628759</v>
      </c>
      <c r="N24" s="21">
        <f t="shared" si="1"/>
        <v>1.606935266233278</v>
      </c>
      <c r="O24" s="2"/>
    </row>
    <row r="25" spans="2:15" ht="4.5" customHeight="1" thickBot="1">
      <c r="B25" s="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"/>
    </row>
    <row r="26" spans="2:15" ht="14.25" customHeight="1">
      <c r="B26" s="2"/>
      <c r="C26" s="14" t="s">
        <v>23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</row>
    <row r="27" s="2" customFormat="1" ht="6" customHeight="1"/>
  </sheetData>
  <printOptions/>
  <pageMargins left="0.75" right="0.75" top="1" bottom="1" header="0.5" footer="0.5"/>
  <pageSetup horizontalDpi="600" verticalDpi="600" orientation="landscape" paperSize="9" r:id="rId1"/>
  <rowBreaks count="1" manualBreakCount="1">
    <brk id="27" max="255" man="1"/>
  </rowBreaks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RER</cp:lastModifiedBy>
  <dcterms:created xsi:type="dcterms:W3CDTF">1996-11-05T10:16:36Z</dcterms:created>
  <dcterms:modified xsi:type="dcterms:W3CDTF">2011-10-06T13:47:08Z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Cesetti Serena</vt:lpwstr>
  </property>
  <property fmtid="{D5CDD505-2E9C-101B-9397-08002B2CF9AE}" pid="3" name="display_urn:schemas-microsoft-com:office:office#Author">
    <vt:lpwstr>Cesetti Serena</vt:lpwstr>
  </property>
</Properties>
</file>