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<sst xmlns="http://schemas.openxmlformats.org/spreadsheetml/2006/main" count="18" uniqueCount="11">
  <si>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Piemonte</t>
  </si>
  <si>
    <t>Lombardia</t>
  </si>
  <si>
    <t>Veneto</t>
  </si>
  <si>
    <t>Emilia-Romagna</t>
  </si>
  <si>
    <t>Toscana</t>
  </si>
  <si>
    <t>Italia</t>
  </si>
  <si>
    <t>B - Criminalità violenta</t>
  </si>
  <si>
    <t>A - Criminalità predatoria</t>
  </si>
  <si>
    <t>Tasso di variazione 2004-2010</t>
  </si>
  <si>
    <t>Tasso di variazione 2009-2010</t>
  </si>
  <si>
    <t>Tasso di variazione medio annuo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</si>
</sst>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0.000"/>
    <numFmt numFmtId="197" formatCode="0.0000"/>
    <numFmt numFmtId="198" formatCode="0.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  <font>
      <b/>
      <sz val="8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>
        <color indexed="63"/>
      </right>
      <top style="medium">
        <color indexed="37"/>
      </top>
      <bottom>
        <color indexed="63"/>
      </bottom>
    </border>
    <border>
      <left>
        <color indexed="63"/>
      </left>
      <right>
        <color indexed="63"/>
      </right>
      <top style="medium">
        <color indexed="37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Fill="1" applyAlignment="1">
      <alignment/>
    </xf>
    <xf numFmtId="3" fontId="4" fillId="3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91" fontId="4" fillId="3" borderId="0" xfId="0" applyNumberFormat="1" applyFont="1" applyFill="1" applyBorder="1" applyAlignment="1">
      <alignment horizontal="right" vertical="center"/>
    </xf>
    <xf numFmtId="191" fontId="4" fillId="2" borderId="0" xfId="0" applyNumberFormat="1" applyFont="1" applyFill="1" applyBorder="1" applyAlignment="1">
      <alignment horizontal="right" vertical="center"/>
    </xf>
    <xf numFmtId="191" fontId="5" fillId="2" borderId="0" xfId="0" applyNumberFormat="1" applyFont="1" applyFill="1" applyBorder="1" applyAlignment="1">
      <alignment horizontal="right" vertical="center"/>
    </xf>
    <xf numFmtId="191" fontId="6" fillId="2" borderId="0" xfId="0" applyNumberFormat="1" applyFont="1" applyFill="1" applyBorder="1" applyAlignment="1">
      <alignment horizontal="right" vertical="center"/>
    </xf>
    <xf numFmtId="190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A1" sqref="A1:L25"/>
    </sheetView>
  </sheetViews>
  <sheetFormatPr defaultColWidth="9.140625" defaultRowHeight="12.75"/>
  <cols>
    <col min="1" max="1" width="1.7109375" style="1" customWidth="1"/>
    <col min="2" max="2" width="15.00390625" style="0" customWidth="1"/>
    <col min="10" max="10" width="10.8515625" style="0" customWidth="1"/>
    <col min="11" max="11" width="11.7109375" style="0" customWidth="1"/>
    <col min="12" max="12" width="1.7109375" style="1" customWidth="1"/>
    <col min="13" max="13" width="9.140625" style="16" customWidth="1"/>
  </cols>
  <sheetData>
    <row r="1" s="1" customFormat="1" ht="6" customHeight="1"/>
    <row r="2" spans="2:11" s="1" customFormat="1" ht="13.5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9" customHeight="1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31.5" customHeight="1">
      <c r="A4" s="2"/>
      <c r="B4" s="13"/>
      <c r="C4" s="14">
        <v>2004</v>
      </c>
      <c r="D4" s="14">
        <v>2005</v>
      </c>
      <c r="E4" s="14">
        <v>2006</v>
      </c>
      <c r="F4" s="14">
        <v>2007</v>
      </c>
      <c r="G4" s="14">
        <v>2008</v>
      </c>
      <c r="H4" s="14">
        <v>2009</v>
      </c>
      <c r="I4" s="14">
        <v>2010</v>
      </c>
      <c r="J4" s="15" t="s">
        <v>8</v>
      </c>
      <c r="K4" s="15" t="s">
        <v>10</v>
      </c>
      <c r="L4" s="12"/>
      <c r="M4" s="17"/>
    </row>
    <row r="5" spans="1:13" ht="6.75" customHeight="1">
      <c r="A5" s="2"/>
      <c r="B5" s="4"/>
      <c r="C5" s="5"/>
      <c r="D5" s="5"/>
      <c r="E5" s="5"/>
      <c r="F5" s="5"/>
      <c r="G5" s="5"/>
      <c r="H5" s="5"/>
      <c r="I5" s="5"/>
      <c r="J5" s="5"/>
      <c r="K5" s="5"/>
      <c r="M5" s="18"/>
    </row>
    <row r="6" spans="1:14" ht="12.75">
      <c r="A6" s="2"/>
      <c r="B6" s="6" t="s">
        <v>0</v>
      </c>
      <c r="C6" s="21">
        <v>43253</v>
      </c>
      <c r="D6" s="21">
        <v>42975</v>
      </c>
      <c r="E6" s="21">
        <v>53822</v>
      </c>
      <c r="F6" s="21">
        <v>55633</v>
      </c>
      <c r="G6" s="21">
        <v>44624</v>
      </c>
      <c r="H6" s="21">
        <v>42198</v>
      </c>
      <c r="I6" s="21">
        <v>43711</v>
      </c>
      <c r="J6" s="25">
        <f aca="true" t="shared" si="0" ref="J6:J11">(I6-C6)/C6*100</f>
        <v>1.0588860888262086</v>
      </c>
      <c r="K6" s="25">
        <f aca="true" t="shared" si="1" ref="K6:K11">(((I6/C6)^(1/6)-1)*100)</f>
        <v>0.1757073771507578</v>
      </c>
      <c r="M6" s="18"/>
      <c r="N6" s="19"/>
    </row>
    <row r="7" spans="1:14" ht="12.75">
      <c r="A7" s="2"/>
      <c r="B7" s="7" t="s">
        <v>1</v>
      </c>
      <c r="C7" s="22">
        <v>88547</v>
      </c>
      <c r="D7" s="22">
        <v>97312</v>
      </c>
      <c r="E7" s="22">
        <v>185885</v>
      </c>
      <c r="F7" s="22">
        <v>118415</v>
      </c>
      <c r="G7" s="22">
        <v>104586</v>
      </c>
      <c r="H7" s="22">
        <v>96886</v>
      </c>
      <c r="I7" s="22">
        <v>99145</v>
      </c>
      <c r="J7" s="26">
        <f t="shared" si="0"/>
        <v>11.968784939071906</v>
      </c>
      <c r="K7" s="26">
        <f t="shared" si="1"/>
        <v>1.9020280869126438</v>
      </c>
      <c r="M7" s="18"/>
      <c r="N7" s="19"/>
    </row>
    <row r="8" spans="1:14" ht="12.75">
      <c r="A8" s="2"/>
      <c r="B8" s="6" t="s">
        <v>2</v>
      </c>
      <c r="C8" s="21">
        <v>25265</v>
      </c>
      <c r="D8" s="21">
        <v>25324</v>
      </c>
      <c r="E8" s="21">
        <v>28470</v>
      </c>
      <c r="F8" s="21">
        <v>35101</v>
      </c>
      <c r="G8" s="21">
        <v>26200</v>
      </c>
      <c r="H8" s="21">
        <v>26259</v>
      </c>
      <c r="I8" s="21">
        <v>26771</v>
      </c>
      <c r="J8" s="25">
        <f t="shared" si="0"/>
        <v>5.960815357213536</v>
      </c>
      <c r="K8" s="25">
        <f t="shared" si="1"/>
        <v>0.9696572271257198</v>
      </c>
      <c r="M8" s="18"/>
      <c r="N8" s="19"/>
    </row>
    <row r="9" spans="1:14" ht="13.5" customHeight="1">
      <c r="A9" s="2"/>
      <c r="B9" s="8" t="s">
        <v>3</v>
      </c>
      <c r="C9" s="23">
        <v>34520</v>
      </c>
      <c r="D9" s="23">
        <v>37150</v>
      </c>
      <c r="E9" s="23">
        <v>40784</v>
      </c>
      <c r="F9" s="23">
        <v>43261</v>
      </c>
      <c r="G9" s="23">
        <v>34449</v>
      </c>
      <c r="H9" s="23">
        <v>32569</v>
      </c>
      <c r="I9" s="23">
        <v>32196</v>
      </c>
      <c r="J9" s="27">
        <f t="shared" si="0"/>
        <v>-6.732329084588644</v>
      </c>
      <c r="K9" s="27">
        <f t="shared" si="1"/>
        <v>-1.154890099827388</v>
      </c>
      <c r="M9" s="18"/>
      <c r="N9" s="19"/>
    </row>
    <row r="10" spans="1:14" ht="12.75">
      <c r="A10" s="2"/>
      <c r="B10" s="6" t="s">
        <v>4</v>
      </c>
      <c r="C10" s="21">
        <v>23184</v>
      </c>
      <c r="D10" s="21">
        <v>27647</v>
      </c>
      <c r="E10" s="21">
        <v>28150</v>
      </c>
      <c r="F10" s="21">
        <v>29089</v>
      </c>
      <c r="G10" s="21">
        <v>25713</v>
      </c>
      <c r="H10" s="21">
        <v>24947</v>
      </c>
      <c r="I10" s="21">
        <v>24546</v>
      </c>
      <c r="J10" s="25">
        <f t="shared" si="0"/>
        <v>5.874741200828158</v>
      </c>
      <c r="K10" s="25">
        <f t="shared" si="1"/>
        <v>0.9559826420555195</v>
      </c>
      <c r="M10" s="18"/>
      <c r="N10" s="19"/>
    </row>
    <row r="11" spans="1:14" ht="12.75">
      <c r="A11" s="2"/>
      <c r="B11" s="9" t="s">
        <v>5</v>
      </c>
      <c r="C11" s="24">
        <v>467308</v>
      </c>
      <c r="D11" s="24">
        <v>490876</v>
      </c>
      <c r="E11" s="24">
        <v>552249</v>
      </c>
      <c r="F11" s="24">
        <v>574532</v>
      </c>
      <c r="G11" s="24">
        <v>483794</v>
      </c>
      <c r="H11" s="24">
        <v>451607</v>
      </c>
      <c r="I11" s="24">
        <v>460592</v>
      </c>
      <c r="J11" s="28">
        <f t="shared" si="0"/>
        <v>-1.4371677779965248</v>
      </c>
      <c r="K11" s="28">
        <f t="shared" si="1"/>
        <v>-0.2409750311722525</v>
      </c>
      <c r="M11" s="18"/>
      <c r="N11" s="19"/>
    </row>
    <row r="12" spans="1:14" ht="6.75" customHeight="1" thickBo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3"/>
      <c r="M12" s="18"/>
      <c r="N12" s="19"/>
    </row>
    <row r="13" spans="2:14" ht="9" customHeight="1">
      <c r="B13" s="1"/>
      <c r="C13" s="1"/>
      <c r="D13" s="1"/>
      <c r="E13" s="1"/>
      <c r="F13" s="1"/>
      <c r="G13" s="1"/>
      <c r="H13" s="1"/>
      <c r="I13" s="1"/>
      <c r="J13" s="1"/>
      <c r="K13" s="11"/>
      <c r="N13" s="19"/>
    </row>
    <row r="14" spans="1:14" s="1" customFormat="1" ht="13.5">
      <c r="A14" s="30" t="s">
        <v>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N14" s="29"/>
    </row>
    <row r="15" spans="2:14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N15" s="19"/>
    </row>
    <row r="16" spans="1:14" ht="31.5" customHeight="1">
      <c r="A16" s="2"/>
      <c r="B16" s="13"/>
      <c r="C16" s="14">
        <v>2004</v>
      </c>
      <c r="D16" s="14">
        <v>2005</v>
      </c>
      <c r="E16" s="14">
        <v>2006</v>
      </c>
      <c r="F16" s="14">
        <v>2007</v>
      </c>
      <c r="G16" s="14">
        <v>2008</v>
      </c>
      <c r="H16" s="14">
        <v>2009</v>
      </c>
      <c r="I16" s="14">
        <v>2010</v>
      </c>
      <c r="J16" s="15" t="s">
        <v>8</v>
      </c>
      <c r="K16" s="15" t="s">
        <v>9</v>
      </c>
      <c r="N16" s="19"/>
    </row>
    <row r="17" spans="1:14" ht="5.25" customHeight="1">
      <c r="A17" s="2"/>
      <c r="B17" s="4"/>
      <c r="C17" s="5"/>
      <c r="D17" s="5"/>
      <c r="E17" s="5"/>
      <c r="F17" s="5"/>
      <c r="G17" s="5"/>
      <c r="H17" s="5"/>
      <c r="I17" s="5"/>
      <c r="J17" s="5"/>
      <c r="K17" s="5"/>
      <c r="N17" s="19"/>
    </row>
    <row r="18" spans="1:14" ht="12.75">
      <c r="A18" s="2"/>
      <c r="B18" s="6" t="s">
        <v>0</v>
      </c>
      <c r="C18" s="21">
        <v>118</v>
      </c>
      <c r="D18" s="21">
        <v>147</v>
      </c>
      <c r="E18" s="21">
        <v>122</v>
      </c>
      <c r="F18" s="21">
        <v>124</v>
      </c>
      <c r="G18" s="21">
        <v>140</v>
      </c>
      <c r="H18" s="21">
        <v>121</v>
      </c>
      <c r="I18" s="21">
        <v>119</v>
      </c>
      <c r="J18" s="25">
        <f aca="true" t="shared" si="2" ref="J18:J23">(I18-C18)/C18*100</f>
        <v>0.847457627118644</v>
      </c>
      <c r="K18" s="25">
        <f aca="true" t="shared" si="3" ref="K18:K23">(I18-H18)/H18*100</f>
        <v>-1.6528925619834711</v>
      </c>
      <c r="M18" s="20"/>
      <c r="N18" s="19"/>
    </row>
    <row r="19" spans="1:14" ht="12.75">
      <c r="A19" s="2"/>
      <c r="B19" s="7" t="s">
        <v>1</v>
      </c>
      <c r="C19" s="22">
        <v>298</v>
      </c>
      <c r="D19" s="22">
        <v>236</v>
      </c>
      <c r="E19" s="22">
        <v>302</v>
      </c>
      <c r="F19" s="22">
        <v>320</v>
      </c>
      <c r="G19" s="22">
        <v>298</v>
      </c>
      <c r="H19" s="22">
        <v>279</v>
      </c>
      <c r="I19" s="22">
        <v>227</v>
      </c>
      <c r="J19" s="26">
        <f t="shared" si="2"/>
        <v>-23.825503355704697</v>
      </c>
      <c r="K19" s="26">
        <f t="shared" si="3"/>
        <v>-18.63799283154122</v>
      </c>
      <c r="M19" s="20"/>
      <c r="N19" s="19"/>
    </row>
    <row r="20" spans="1:14" ht="12.75">
      <c r="A20" s="2"/>
      <c r="B20" s="6" t="s">
        <v>2</v>
      </c>
      <c r="C20" s="21">
        <v>87</v>
      </c>
      <c r="D20" s="21">
        <v>88</v>
      </c>
      <c r="E20" s="21">
        <v>90</v>
      </c>
      <c r="F20" s="21">
        <v>113</v>
      </c>
      <c r="G20" s="21">
        <v>109</v>
      </c>
      <c r="H20" s="21">
        <v>85</v>
      </c>
      <c r="I20" s="21">
        <v>57</v>
      </c>
      <c r="J20" s="25">
        <f t="shared" si="2"/>
        <v>-34.48275862068966</v>
      </c>
      <c r="K20" s="25">
        <f t="shared" si="3"/>
        <v>-32.94117647058823</v>
      </c>
      <c r="M20" s="20"/>
      <c r="N20" s="19"/>
    </row>
    <row r="21" spans="1:14" ht="13.5" customHeight="1">
      <c r="A21" s="2"/>
      <c r="B21" s="8" t="s">
        <v>3</v>
      </c>
      <c r="C21" s="23">
        <v>103</v>
      </c>
      <c r="D21" s="23">
        <v>98</v>
      </c>
      <c r="E21" s="23">
        <v>92</v>
      </c>
      <c r="F21" s="23">
        <v>102</v>
      </c>
      <c r="G21" s="23">
        <v>116</v>
      </c>
      <c r="H21" s="23">
        <v>117</v>
      </c>
      <c r="I21" s="23">
        <v>89</v>
      </c>
      <c r="J21" s="27">
        <f>(I21-C21)/C21*100</f>
        <v>-13.592233009708737</v>
      </c>
      <c r="K21" s="27">
        <f t="shared" si="3"/>
        <v>-23.931623931623932</v>
      </c>
      <c r="M21" s="20"/>
      <c r="N21" s="19"/>
    </row>
    <row r="22" spans="1:14" ht="12.75">
      <c r="A22" s="2"/>
      <c r="B22" s="6" t="s">
        <v>4</v>
      </c>
      <c r="C22" s="21">
        <v>87</v>
      </c>
      <c r="D22" s="21">
        <v>105</v>
      </c>
      <c r="E22" s="21">
        <v>90</v>
      </c>
      <c r="F22" s="21">
        <v>84</v>
      </c>
      <c r="G22" s="21">
        <v>96</v>
      </c>
      <c r="H22" s="21">
        <v>86</v>
      </c>
      <c r="I22" s="21">
        <v>100</v>
      </c>
      <c r="J22" s="25">
        <f t="shared" si="2"/>
        <v>14.942528735632186</v>
      </c>
      <c r="K22" s="25">
        <f t="shared" si="3"/>
        <v>16.27906976744186</v>
      </c>
      <c r="M22" s="20"/>
      <c r="N22" s="19"/>
    </row>
    <row r="23" spans="1:14" ht="12.75">
      <c r="A23" s="2"/>
      <c r="B23" s="9" t="s">
        <v>5</v>
      </c>
      <c r="C23" s="24">
        <v>2139</v>
      </c>
      <c r="D23" s="24">
        <v>2088</v>
      </c>
      <c r="E23" s="24">
        <v>2089</v>
      </c>
      <c r="F23" s="24">
        <v>2215</v>
      </c>
      <c r="G23" s="24">
        <v>2232</v>
      </c>
      <c r="H23" s="24">
        <v>1932</v>
      </c>
      <c r="I23" s="24">
        <v>1835</v>
      </c>
      <c r="J23" s="28">
        <f t="shared" si="2"/>
        <v>-14.212248714352501</v>
      </c>
      <c r="K23" s="28">
        <f t="shared" si="3"/>
        <v>-5.020703933747412</v>
      </c>
      <c r="M23" s="20"/>
      <c r="N23" s="19"/>
    </row>
    <row r="24" spans="1:14" ht="4.5" customHeight="1" thickBo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9"/>
    </row>
    <row r="25" s="1" customFormat="1" ht="6.75" customHeight="1"/>
  </sheetData>
  <mergeCells count="2">
    <mergeCell ref="A14:K14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2012-06-12T09:40:49Z</dcterms:modified>
  <cp:category/>
  <cp:version/>
  <cp:contentType/>
  <cp:contentStatus/>
</cp:coreProperties>
</file>