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gioneemiliaromagna.sharepoint.com@SSL\DavWWWRoot\sites\RER-TavoloTecnico\Documenti condivisi\Sito\dichiarazione dei redditi\comune\"/>
    </mc:Choice>
  </mc:AlternateContent>
  <xr:revisionPtr revIDLastSave="0" documentId="13_ncr:1_{4BE1CBF2-06AB-4538-93F6-DE8AFC10DD7E}" xr6:coauthVersionLast="44" xr6:coauthVersionMax="45" xr10:uidLastSave="{00000000-0000-0000-0000-000000000000}"/>
  <bookViews>
    <workbookView xWindow="-120" yWindow="-120" windowWidth="29040" windowHeight="15840" xr2:uid="{CF1F1E9C-2196-4E94-85A5-71043473F478}"/>
  </bookViews>
  <sheets>
    <sheet name="dati per comune" sheetId="1" r:id="rId1"/>
    <sheet name="medie per comune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8" i="1" l="1"/>
  <c r="I339" i="1"/>
  <c r="I340" i="1"/>
  <c r="I341" i="1"/>
  <c r="I342" i="1"/>
  <c r="I343" i="1"/>
  <c r="I337" i="1" l="1"/>
  <c r="I335" i="1" l="1"/>
  <c r="I336" i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4" i="1"/>
</calcChain>
</file>

<file path=xl/sharedStrings.xml><?xml version="1.0" encoding="utf-8"?>
<sst xmlns="http://schemas.openxmlformats.org/spreadsheetml/2006/main" count="1380" uniqueCount="364">
  <si>
    <t>Numero di contribuenti, Reddito imponibile, Imposta netta,  Addizionale regionale e comunale e carico fiscale per comune. Emilia-Romagna. Dichiarazioni 2013 - Anno d'imposta 2012 (Ammontare in  euro)</t>
  </si>
  <si>
    <t>Codice Istat Comune</t>
  </si>
  <si>
    <t>Denominazione Comune</t>
  </si>
  <si>
    <t>Sigla Provincia</t>
  </si>
  <si>
    <t>Numero contribuenti</t>
  </si>
  <si>
    <t>Reddito imponibile</t>
  </si>
  <si>
    <t>Imposta netta       (a)</t>
  </si>
  <si>
    <t>Addizionale regionale dovuta (b)</t>
  </si>
  <si>
    <t>Addizionale comunale dovuta (c)</t>
  </si>
  <si>
    <t>Carico fiscale (a)+(b)+(c)</t>
  </si>
  <si>
    <t>AGAZZANO</t>
  </si>
  <si>
    <t>PC</t>
  </si>
  <si>
    <t>ALBARETO</t>
  </si>
  <si>
    <t>PR</t>
  </si>
  <si>
    <t>ALBINEA</t>
  </si>
  <si>
    <t>RE</t>
  </si>
  <si>
    <t>ALFONSINE</t>
  </si>
  <si>
    <t>RA</t>
  </si>
  <si>
    <t>ALSENO</t>
  </si>
  <si>
    <t>ANZOLA DELL'EMILIA</t>
  </si>
  <si>
    <t>BO</t>
  </si>
  <si>
    <t>ARGELATO</t>
  </si>
  <si>
    <t>ARGENTA</t>
  </si>
  <si>
    <t>FE</t>
  </si>
  <si>
    <t>BAGNACAVALLO</t>
  </si>
  <si>
    <t>BAGNARA DI ROMAGNA</t>
  </si>
  <si>
    <t>PORRETTA TERME</t>
  </si>
  <si>
    <t>BAGNO DI ROMAGNA</t>
  </si>
  <si>
    <t>FC</t>
  </si>
  <si>
    <t>BAGNOLO IN PIANO</t>
  </si>
  <si>
    <t>BAISO</t>
  </si>
  <si>
    <t>BARDI</t>
  </si>
  <si>
    <t>BARICELLA</t>
  </si>
  <si>
    <t>BASTIGLIA</t>
  </si>
  <si>
    <t>MO</t>
  </si>
  <si>
    <t>BEDONIA</t>
  </si>
  <si>
    <t>BELLARIA-IGEA MARINA</t>
  </si>
  <si>
    <t>RN</t>
  </si>
  <si>
    <t>LIZZANO IN BELVEDERE</t>
  </si>
  <si>
    <t>BENTIVOGLIO</t>
  </si>
  <si>
    <t>BERCETO</t>
  </si>
  <si>
    <t>BERRA</t>
  </si>
  <si>
    <t>BERTINORO</t>
  </si>
  <si>
    <t>BESENZONE</t>
  </si>
  <si>
    <t>BETTOLA</t>
  </si>
  <si>
    <t>BIBBIANO</t>
  </si>
  <si>
    <t>BOBBIO</t>
  </si>
  <si>
    <t>BOLOGNA</t>
  </si>
  <si>
    <t>BOMPORTO</t>
  </si>
  <si>
    <t>BONDENO</t>
  </si>
  <si>
    <t>BORE</t>
  </si>
  <si>
    <t>BORETTO</t>
  </si>
  <si>
    <t>BORGHI</t>
  </si>
  <si>
    <t>BORGONOVO VAL TIDONE</t>
  </si>
  <si>
    <t>FIDENZA</t>
  </si>
  <si>
    <t>BORGO VAL DI TARO</t>
  </si>
  <si>
    <t>BORGO TOSSIGNANO</t>
  </si>
  <si>
    <t>BRESCELLO</t>
  </si>
  <si>
    <t>BRISIGHELLA</t>
  </si>
  <si>
    <t>BUDRIO</t>
  </si>
  <si>
    <t>BUSANA</t>
  </si>
  <si>
    <t>BUSSETO</t>
  </si>
  <si>
    <t>CADELBOSCO DI SOPRA</t>
  </si>
  <si>
    <t>CADEO</t>
  </si>
  <si>
    <t>CALDERARA DI RENO</t>
  </si>
  <si>
    <t>CALENDASCO</t>
  </si>
  <si>
    <t>CALESTANO</t>
  </si>
  <si>
    <t>CAMINATA</t>
  </si>
  <si>
    <t>CAMPAGNOLA EMILIA</t>
  </si>
  <si>
    <t>CAMPEGINE</t>
  </si>
  <si>
    <t>CAMPOGALLIANO</t>
  </si>
  <si>
    <t>CAMPOSANTO</t>
  </si>
  <si>
    <t>CAMUGNANO</t>
  </si>
  <si>
    <t>CAORSO</t>
  </si>
  <si>
    <t>MARZABOTTO</t>
  </si>
  <si>
    <t>CARPANETO PIACENTINO</t>
  </si>
  <si>
    <t>CARPI</t>
  </si>
  <si>
    <t>CARPINETI</t>
  </si>
  <si>
    <t>CASALECCHIO DI RENO</t>
  </si>
  <si>
    <t>CASALFIUMANESE</t>
  </si>
  <si>
    <t>CASALGRANDE</t>
  </si>
  <si>
    <t>CASINA</t>
  </si>
  <si>
    <t>CASTEL DI CASIO</t>
  </si>
  <si>
    <t>CASOLA VALSENIO</t>
  </si>
  <si>
    <t>CASTEL BOLOGNESE</t>
  </si>
  <si>
    <t>CASTEL D'AIANO</t>
  </si>
  <si>
    <t>CASTELDELCI</t>
  </si>
  <si>
    <t>CASTEL DEL RIO</t>
  </si>
  <si>
    <t>CASTELFRANCO EMILIA</t>
  </si>
  <si>
    <t>CASTEL GUELFO DI BOLOGNA</t>
  </si>
  <si>
    <t>CASTELLARANO</t>
  </si>
  <si>
    <t>CASTELL'ARQUATO</t>
  </si>
  <si>
    <t>CASTELLO D'ARGILE</t>
  </si>
  <si>
    <t>CASTEL MAGGIORE</t>
  </si>
  <si>
    <t>CASTELNOVO DI SOTTO</t>
  </si>
  <si>
    <t>CASTELNOVO NE' MONTI</t>
  </si>
  <si>
    <t>CASTELNUOVO RANGONE</t>
  </si>
  <si>
    <t>CASTEL SAN GIOVANNI</t>
  </si>
  <si>
    <t>CASTEL SAN PIETRO TERME</t>
  </si>
  <si>
    <t>CASTELVETRO DI MODENA</t>
  </si>
  <si>
    <t>CASTELVETRO PIACENTINO</t>
  </si>
  <si>
    <t>CASTENASO</t>
  </si>
  <si>
    <t>CASTIGLIONE DEI PEPOLI</t>
  </si>
  <si>
    <t>CASTROCARO TERME E TERRA DEL SOLE</t>
  </si>
  <si>
    <t>CATTOLICA</t>
  </si>
  <si>
    <t>CAVEZZO</t>
  </si>
  <si>
    <t>CAVRIAGO</t>
  </si>
  <si>
    <t>CENTO</t>
  </si>
  <si>
    <t>CERIGNALE</t>
  </si>
  <si>
    <t>CERVIA</t>
  </si>
  <si>
    <t>CESENA</t>
  </si>
  <si>
    <t>CESENATICO</t>
  </si>
  <si>
    <t>CANOSSA</t>
  </si>
  <si>
    <t>CIVITELLA DI ROMAGNA</t>
  </si>
  <si>
    <t>CODIGORO</t>
  </si>
  <si>
    <t>COLI</t>
  </si>
  <si>
    <t>COLLAGNA</t>
  </si>
  <si>
    <t>COLLECCHIO</t>
  </si>
  <si>
    <t>COLORNO</t>
  </si>
  <si>
    <t>COMACCHIO</t>
  </si>
  <si>
    <t>COMPIANO</t>
  </si>
  <si>
    <t>CONCORDIA SULLA SECCHIA</t>
  </si>
  <si>
    <t>CONSELICE</t>
  </si>
  <si>
    <t>COPPARO</t>
  </si>
  <si>
    <t>CORIANO</t>
  </si>
  <si>
    <t>CORNIGLIO</t>
  </si>
  <si>
    <t>CORREGGIO</t>
  </si>
  <si>
    <t>CORTE BRUGNATELLA</t>
  </si>
  <si>
    <t>CORTEMAGGIORE</t>
  </si>
  <si>
    <t>COTIGNOLA</t>
  </si>
  <si>
    <t>CREVALCORE</t>
  </si>
  <si>
    <t>DOVADOLA</t>
  </si>
  <si>
    <t>DOZZA</t>
  </si>
  <si>
    <t>FABBRICO</t>
  </si>
  <si>
    <t>FAENZA</t>
  </si>
  <si>
    <t>FANANO</t>
  </si>
  <si>
    <t>FARINI</t>
  </si>
  <si>
    <t>FELINO</t>
  </si>
  <si>
    <t>FERRARA</t>
  </si>
  <si>
    <t>FERRIERE</t>
  </si>
  <si>
    <t>FINALE EMILIA</t>
  </si>
  <si>
    <t>FIORANO MODENESE</t>
  </si>
  <si>
    <t>FIORENZUOLA D'ARDA</t>
  </si>
  <si>
    <t>FIUMALBO</t>
  </si>
  <si>
    <t>FONTANELICE</t>
  </si>
  <si>
    <t>FONTANELLATO</t>
  </si>
  <si>
    <t>FONTEVIVO</t>
  </si>
  <si>
    <t>FORLI'</t>
  </si>
  <si>
    <t>FORLIMPOPOLI</t>
  </si>
  <si>
    <t>FORMIGINE</t>
  </si>
  <si>
    <t>FORMIGNANA</t>
  </si>
  <si>
    <t>FORNOVO DI TARO</t>
  </si>
  <si>
    <t>FRASSINORO</t>
  </si>
  <si>
    <t>FUSIGNANO</t>
  </si>
  <si>
    <t>GAGGIO MONTANO</t>
  </si>
  <si>
    <t>GALEATA</t>
  </si>
  <si>
    <t>GALLIERA</t>
  </si>
  <si>
    <t>GAMBETTOLA</t>
  </si>
  <si>
    <t>GATTATICO</t>
  </si>
  <si>
    <t>GATTEO</t>
  </si>
  <si>
    <t>GAZZOLA</t>
  </si>
  <si>
    <t>GEMMANO</t>
  </si>
  <si>
    <t>GORO</t>
  </si>
  <si>
    <t>GOSSOLENGO</t>
  </si>
  <si>
    <t>GRAGNANO TREBBIENSE</t>
  </si>
  <si>
    <t>GRANAGLIONE</t>
  </si>
  <si>
    <t>GRANAROLO DELL'EMILIA</t>
  </si>
  <si>
    <t>GRIZZANA MORANDI</t>
  </si>
  <si>
    <t>GROPPARELLO</t>
  </si>
  <si>
    <t>GUALTIERI</t>
  </si>
  <si>
    <t>GUASTALLA</t>
  </si>
  <si>
    <t>GUIGLIA</t>
  </si>
  <si>
    <t>IMOLA</t>
  </si>
  <si>
    <t>JOLANDA DI SAVOIA</t>
  </si>
  <si>
    <t>LAGOSANTO</t>
  </si>
  <si>
    <t>LAMA MOCOGNO</t>
  </si>
  <si>
    <t>LANGHIRANO</t>
  </si>
  <si>
    <t>LESIGNANO DE' BAGNI</t>
  </si>
  <si>
    <t>TERENZO</t>
  </si>
  <si>
    <t>LIGONCHIO</t>
  </si>
  <si>
    <t>LOIANO</t>
  </si>
  <si>
    <t>LONGIANO</t>
  </si>
  <si>
    <t>LUGAGNANO VAL D'ARDA</t>
  </si>
  <si>
    <t>LUGO</t>
  </si>
  <si>
    <t>LUZZARA</t>
  </si>
  <si>
    <t>MAIOLO</t>
  </si>
  <si>
    <t>MALALBERGO</t>
  </si>
  <si>
    <t>MARANELLO</t>
  </si>
  <si>
    <t>MARANO SUL PANARO</t>
  </si>
  <si>
    <t>MASI TORELLO</t>
  </si>
  <si>
    <t>MASSA LOMBARDA</t>
  </si>
  <si>
    <t>MEDESANO</t>
  </si>
  <si>
    <t>MEDICINA</t>
  </si>
  <si>
    <t>MEDOLLA</t>
  </si>
  <si>
    <t>MELDOLA</t>
  </si>
  <si>
    <t>NOVAFELTRIA</t>
  </si>
  <si>
    <t>MERCATO SARACENO</t>
  </si>
  <si>
    <t>MESOLA</t>
  </si>
  <si>
    <t>MEZZANI</t>
  </si>
  <si>
    <t>MINERBIO</t>
  </si>
  <si>
    <t>MIRABELLO</t>
  </si>
  <si>
    <t>MIRANDOLA</t>
  </si>
  <si>
    <t>MISANO ADRIATICO</t>
  </si>
  <si>
    <t>MODENA</t>
  </si>
  <si>
    <t>MODIGLIANA</t>
  </si>
  <si>
    <t>MOLINELLA</t>
  </si>
  <si>
    <t>MONCHIO DELLE CORTI</t>
  </si>
  <si>
    <t>MONDAINO</t>
  </si>
  <si>
    <t>SERRAMAZZONI</t>
  </si>
  <si>
    <t>MONGHIDORO</t>
  </si>
  <si>
    <t>MONTECCHIO EMILIA</t>
  </si>
  <si>
    <t>MONTECHIARUGOLO</t>
  </si>
  <si>
    <t>MONTE COLOMBO</t>
  </si>
  <si>
    <t>MONTECRETO</t>
  </si>
  <si>
    <t>MONTEFIORE CONCA</t>
  </si>
  <si>
    <t>MONTEFIORINO</t>
  </si>
  <si>
    <t>MONTEGRIDOLFO</t>
  </si>
  <si>
    <t>MONTERENZIO</t>
  </si>
  <si>
    <t>MONTE SAN PIETRO</t>
  </si>
  <si>
    <t>MONTESCUDO</t>
  </si>
  <si>
    <t>MONTESE</t>
  </si>
  <si>
    <t>MONTIANO</t>
  </si>
  <si>
    <t>MONTICELLI D'ONGINA</t>
  </si>
  <si>
    <t>MONZUNO</t>
  </si>
  <si>
    <t>MORCIANO DI ROMAGNA</t>
  </si>
  <si>
    <t>MORDANO</t>
  </si>
  <si>
    <t>MORFASSO</t>
  </si>
  <si>
    <t>NEVIANO DEGLI ARDUINI</t>
  </si>
  <si>
    <t>NIBBIANO</t>
  </si>
  <si>
    <t>NOCETO</t>
  </si>
  <si>
    <t>NONANTOLA</t>
  </si>
  <si>
    <t>NOVELLARA</t>
  </si>
  <si>
    <t>NOVI DI MODENA</t>
  </si>
  <si>
    <t>OSTELLATO</t>
  </si>
  <si>
    <t>OTTONE</t>
  </si>
  <si>
    <t>OZZANO DELL'EMILIA</t>
  </si>
  <si>
    <t>PALAGANO</t>
  </si>
  <si>
    <t>PALANZANO</t>
  </si>
  <si>
    <t>PARMA</t>
  </si>
  <si>
    <t>PAVULLO NEL FRIGNANO</t>
  </si>
  <si>
    <t>PECORARA</t>
  </si>
  <si>
    <t>PELLEGRINO PARMENSE</t>
  </si>
  <si>
    <t>PENNABILLI</t>
  </si>
  <si>
    <t>SAN GIOVANNI IN PERSICETO</t>
  </si>
  <si>
    <t>PIACENZA</t>
  </si>
  <si>
    <t>PIANELLO VAL TIDONE</t>
  </si>
  <si>
    <t>SAN BENEDETTO VAL DI SAMBRO</t>
  </si>
  <si>
    <t>PIANORO</t>
  </si>
  <si>
    <t>PIEVE DI CENTO</t>
  </si>
  <si>
    <t>PIEVEPELAGO</t>
  </si>
  <si>
    <t>RAMISETO</t>
  </si>
  <si>
    <t>PIOZZANO</t>
  </si>
  <si>
    <t>PODENZANO</t>
  </si>
  <si>
    <t>POGGIO RENATICO</t>
  </si>
  <si>
    <t>POLESINE PARMENSE</t>
  </si>
  <si>
    <t>SAN PIETRO IN CERRO</t>
  </si>
  <si>
    <t>POLINAGO</t>
  </si>
  <si>
    <t>PONTE DELL'OLIO</t>
  </si>
  <si>
    <t>PONTENURE</t>
  </si>
  <si>
    <t>PORTICO E SAN BENEDETTO</t>
  </si>
  <si>
    <t>PORTOMAGGIORE</t>
  </si>
  <si>
    <t>POVIGLIO</t>
  </si>
  <si>
    <t>SASSO MARCONI</t>
  </si>
  <si>
    <t>PREDAPPIO</t>
  </si>
  <si>
    <t>PREMILCUORE</t>
  </si>
  <si>
    <t>PRIGNANO SULLA SECCHIA</t>
  </si>
  <si>
    <t>QUATTRO CASTELLA</t>
  </si>
  <si>
    <t>RAVARINO</t>
  </si>
  <si>
    <t>RAVENNA</t>
  </si>
  <si>
    <t>REGGIO NELL'EMILIA</t>
  </si>
  <si>
    <t>REGGIOLO</t>
  </si>
  <si>
    <t>RICCIONE</t>
  </si>
  <si>
    <t>RIMINI</t>
  </si>
  <si>
    <t>RIO SALICETO</t>
  </si>
  <si>
    <t>RIOLO TERME</t>
  </si>
  <si>
    <t>RIOLUNATO</t>
  </si>
  <si>
    <t>RIVERGARO</t>
  </si>
  <si>
    <t>RO</t>
  </si>
  <si>
    <t>ROCCABIANCA</t>
  </si>
  <si>
    <t>ROCCA SAN CASCIANO</t>
  </si>
  <si>
    <t>ROLO</t>
  </si>
  <si>
    <t>RONCOFREDDO</t>
  </si>
  <si>
    <t>ROTTOFRENO</t>
  </si>
  <si>
    <t>RUBIERA</t>
  </si>
  <si>
    <t>RUSSI</t>
  </si>
  <si>
    <t>SALA BOLOGNESE</t>
  </si>
  <si>
    <t>SALA BAGANZA</t>
  </si>
  <si>
    <t>SALSOMAGGIORE TERME</t>
  </si>
  <si>
    <t>SALUDECIO</t>
  </si>
  <si>
    <t>SAN CESARIO SUL PANARO</t>
  </si>
  <si>
    <t>SAN CLEMENTE</t>
  </si>
  <si>
    <t>SAN FELICE SUL PANARO</t>
  </si>
  <si>
    <t>SAN GIORGIO PIACENTINO</t>
  </si>
  <si>
    <t>SAN GIORGIO DI PIANO</t>
  </si>
  <si>
    <t>SAN GIOVANNI IN MARIGNANO</t>
  </si>
  <si>
    <t>SAN LAZZARO DI SAVENA</t>
  </si>
  <si>
    <t>SAN LEO</t>
  </si>
  <si>
    <t>SAN MARTINO IN RIO</t>
  </si>
  <si>
    <t>SAN MAURO PASCOLI</t>
  </si>
  <si>
    <t>SAN PIETRO IN CASALE</t>
  </si>
  <si>
    <t>SAN POLO D'ENZA</t>
  </si>
  <si>
    <t>SAN POSSIDONIO</t>
  </si>
  <si>
    <t>SAN PROSPERO</t>
  </si>
  <si>
    <t>SAN SECONDO PARMENSE</t>
  </si>
  <si>
    <t>SANT'AGATA BOLOGNESE</t>
  </si>
  <si>
    <t>SANT'AGATA SUL SANTERNO</t>
  </si>
  <si>
    <t>SANT'AGATA FELTRIA</t>
  </si>
  <si>
    <t>SANT'AGOSTINO</t>
  </si>
  <si>
    <t>SANTARCANGELO DI ROMAGNA</t>
  </si>
  <si>
    <t>SANTA SOFIA</t>
  </si>
  <si>
    <t>SANT'ILARIO D'ENZA</t>
  </si>
  <si>
    <t>SARMATO</t>
  </si>
  <si>
    <t>SARSINA</t>
  </si>
  <si>
    <t>SASSUOLO</t>
  </si>
  <si>
    <t>SAVIGNANO SUL RUBICONE</t>
  </si>
  <si>
    <t>SAVIGNANO SUL PANARO</t>
  </si>
  <si>
    <t>SCANDIANO</t>
  </si>
  <si>
    <t>SESTOLA</t>
  </si>
  <si>
    <t>SOGLIANO AL RUBICONE</t>
  </si>
  <si>
    <t>SOLAROLO</t>
  </si>
  <si>
    <t>SOLIERA</t>
  </si>
  <si>
    <t>SOLIGNANO</t>
  </si>
  <si>
    <t>SORAGNA</t>
  </si>
  <si>
    <t>SORBOLO</t>
  </si>
  <si>
    <t>SPILAMBERTO</t>
  </si>
  <si>
    <t>TALAMELLO</t>
  </si>
  <si>
    <t>TIZZANO VAL PARMA</t>
  </si>
  <si>
    <t>TOANO</t>
  </si>
  <si>
    <t>TORNOLO</t>
  </si>
  <si>
    <t>TORRILE</t>
  </si>
  <si>
    <t>TRAVERSETOLO</t>
  </si>
  <si>
    <t>TRAVO</t>
  </si>
  <si>
    <t>TREDOZIO</t>
  </si>
  <si>
    <t>TRESIGALLO</t>
  </si>
  <si>
    <t>VALMOZZOLA</t>
  </si>
  <si>
    <t>VARANO DE' MELEGARI</t>
  </si>
  <si>
    <t>VARSI</t>
  </si>
  <si>
    <t>VERGATO</t>
  </si>
  <si>
    <t>VERGHERETO</t>
  </si>
  <si>
    <t>VERNASCA</t>
  </si>
  <si>
    <t>VERUCCHIO</t>
  </si>
  <si>
    <t>VETTO</t>
  </si>
  <si>
    <t>VEZZANO SUL CROSTOLO</t>
  </si>
  <si>
    <t>VIANO</t>
  </si>
  <si>
    <t>ZIANO PIACENTINO</t>
  </si>
  <si>
    <t>VIGARANO MAINARDA</t>
  </si>
  <si>
    <t>VIGNOLA</t>
  </si>
  <si>
    <t>VIGOLZONE</t>
  </si>
  <si>
    <t>VILLA MINOZZO</t>
  </si>
  <si>
    <t>VILLANOVA SULL'ARDA</t>
  </si>
  <si>
    <t>VOGHIERA</t>
  </si>
  <si>
    <t>ZERBA</t>
  </si>
  <si>
    <t>ZIBELLO</t>
  </si>
  <si>
    <t>ZOCCA</t>
  </si>
  <si>
    <t>ZOLA PREDOSA</t>
  </si>
  <si>
    <t>VALSAMOGGIA</t>
  </si>
  <si>
    <t>FISCAGLIA</t>
  </si>
  <si>
    <t>POGGIO TORRIANA</t>
  </si>
  <si>
    <t>SISSA TRECASALI</t>
  </si>
  <si>
    <t>Fonte: Elaborazioni Regione Emilia-Romagna su dati MEF - Dipartimento delle Finanze</t>
  </si>
  <si>
    <r>
      <t>Reddito imponibile, Imposta netta e carico fiscale per comune. Emilia-Romagna. Dichiarazioni 2013 - Anno d'imposta 2012 (</t>
    </r>
    <r>
      <rPr>
        <b/>
        <i/>
        <sz val="11"/>
        <rFont val="Calibri"/>
        <family val="2"/>
        <scheme val="minor"/>
      </rPr>
      <t>Valori medi per contribuente in  euro</t>
    </r>
    <r>
      <rPr>
        <b/>
        <sz val="11"/>
        <rFont val="Calibri"/>
        <family val="2"/>
        <scheme val="minor"/>
      </rPr>
      <t>)</t>
    </r>
  </si>
  <si>
    <t>Reddito imponibile medio</t>
  </si>
  <si>
    <t>Imposta netta media</t>
  </si>
  <si>
    <t>Carico fiscale 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</si>
</sst>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/>
    <xf numFmtId="3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5" fillId="0" borderId="0" xfId="0" applyFont="1"/>
  </cellXfs>
  <cellStyles count="1">
    <cellStyle name="Normale" xfId="0" builtinId="0"/>
  </cellStyles>
  <dxfs count="22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.##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BC2259-8604-4A17-8AB7-B1B50AEBD6C8}" name="Tabella2" displayName="Tabella2" ref="A3:I343" totalsRowShown="0" headerRowDxfId="21" dataDxfId="19" headerRowBorderDxfId="20">
  <autoFilter ref="A3:I343" xr:uid="{A5841D16-ADA5-4146-987A-53A0C502E896}"/>
  <tableColumns count="9">
    <tableColumn id="1" xr3:uid="{60BE1D87-E89E-461B-8168-266E5ADB7F94}" name="Codice Istat Comune" dataDxfId="18"/>
    <tableColumn id="2" xr3:uid="{D933EAD5-8506-470D-B935-5703F24CF578}" name="Denominazione Comune" dataDxfId="17"/>
    <tableColumn id="3" xr3:uid="{EF360E3B-81D3-4F61-B58A-875818C2896A}" name="Sigla Provincia" dataDxfId="16"/>
    <tableColumn id="4" xr3:uid="{64E6E615-8970-49C0-9E0B-E8CD630041FA}" name="Numero contribuenti" dataDxfId="15"/>
    <tableColumn id="5" xr3:uid="{70B08279-1ECB-4FD3-86FA-2ECF8A64CD25}" name="Reddito imponibile" dataDxfId="14"/>
    <tableColumn id="7" xr3:uid="{EE42E89C-2147-4B1B-BC19-4BC18E7B43ED}" name="Imposta netta       (a)" dataDxfId="13"/>
    <tableColumn id="9" xr3:uid="{1E0681B0-F965-46BA-9975-396FFA99DCDE}" name="Addizionale regionale dovuta (b)" dataDxfId="12"/>
    <tableColumn id="10" xr3:uid="{FFB60298-9FE8-4032-B9B9-5A240760114D}" name="Addizionale comunale dovuta (c)" dataDxfId="11"/>
    <tableColumn id="11" xr3:uid="{CB3C4FDE-43E0-4EEF-ACB2-10DAE99E8E98}" name="Carico fiscale (a)+(b)+(c)" dataDxfId="10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078D5E8-64EA-453B-BF45-3560530B4D67}" name="Tabella24" displayName="Tabella24" ref="A3:G343" totalsRowShown="0" headerRowDxfId="9" dataDxfId="7" headerRowBorderDxfId="8">
  <autoFilter ref="A3:G343" xr:uid="{3E79A2DD-6838-4EC8-B9CC-BC41C963E25C}"/>
  <tableColumns count="7">
    <tableColumn id="1" xr3:uid="{6017519B-123D-460D-B0F2-BABF480D9484}" name="Codice Istat Comune" dataDxfId="6"/>
    <tableColumn id="2" xr3:uid="{74DD353D-ED2B-441B-AA2F-67350809D1DA}" name="Denominazione Comune" dataDxfId="5"/>
    <tableColumn id="3" xr3:uid="{FF81E355-396D-48E9-8AF6-E66296F95F18}" name="Sigla Provincia" dataDxfId="4"/>
    <tableColumn id="4" xr3:uid="{E9DA9FEC-953D-445F-9CEB-29FEFAB7A5A1}" name="Numero contribuenti" dataDxfId="3"/>
    <tableColumn id="6" xr3:uid="{2E31C13E-4C5E-4157-A54C-5AB0A91DF409}" name="Reddito imponibile medio" dataDxfId="2"/>
    <tableColumn id="8" xr3:uid="{6AC3B00B-7408-4E35-8EF7-EE799BC8AF9F}" name="Imposta netta media" dataDxfId="1"/>
    <tableColumn id="12" xr3:uid="{FAC38544-50C2-433A-BA93-31A2D87AEEE7}" name="Carico fiscale medio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13DFC-C332-4DF0-88FB-F0919FC5320A}">
  <dimension ref="A1:N344"/>
  <sheetViews>
    <sheetView tabSelected="1" workbookViewId="0"/>
  </sheetViews>
  <sheetFormatPr defaultColWidth="9.140625" defaultRowHeight="15" x14ac:dyDescent="0.25"/>
  <cols>
    <col min="1" max="1" width="16.85546875" style="1" customWidth="1"/>
    <col min="2" max="2" width="27.5703125" style="2" customWidth="1"/>
    <col min="3" max="3" width="15.85546875" style="1" customWidth="1"/>
    <col min="4" max="4" width="17.5703125" style="3" customWidth="1"/>
    <col min="5" max="5" width="24.7109375" style="3" customWidth="1"/>
    <col min="6" max="6" width="17.28515625" style="3" customWidth="1"/>
    <col min="7" max="8" width="20" style="3" customWidth="1"/>
    <col min="9" max="9" width="17.5703125" style="3" customWidth="1"/>
    <col min="10" max="16384" width="9.140625" style="2"/>
  </cols>
  <sheetData>
    <row r="1" spans="1:14" s="5" customFormat="1" x14ac:dyDescent="0.25">
      <c r="A1" s="7" t="s">
        <v>0</v>
      </c>
      <c r="B1" s="7"/>
      <c r="C1" s="7"/>
      <c r="D1" s="7"/>
      <c r="E1" s="7"/>
      <c r="F1" s="7"/>
      <c r="G1" s="7"/>
      <c r="H1" s="7"/>
      <c r="I1" s="6"/>
      <c r="J1" s="2"/>
      <c r="K1" s="2"/>
      <c r="L1" s="2"/>
      <c r="M1" s="2"/>
      <c r="N1" s="2"/>
    </row>
    <row r="3" spans="1:14" s="4" customFormat="1" ht="30" x14ac:dyDescent="0.25">
      <c r="A3" s="9" t="s">
        <v>1</v>
      </c>
      <c r="B3" s="9" t="s">
        <v>2</v>
      </c>
      <c r="C3" s="9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</row>
    <row r="4" spans="1:14" x14ac:dyDescent="0.25">
      <c r="A4" s="10">
        <v>33001</v>
      </c>
      <c r="B4" s="2" t="s">
        <v>10</v>
      </c>
      <c r="C4" s="1" t="s">
        <v>11</v>
      </c>
      <c r="D4" s="3">
        <v>1530</v>
      </c>
      <c r="E4" s="3">
        <v>27973296</v>
      </c>
      <c r="F4" s="3">
        <v>5420166</v>
      </c>
      <c r="G4" s="3">
        <v>431766</v>
      </c>
      <c r="H4" s="3">
        <v>154352</v>
      </c>
      <c r="I4" s="3">
        <f>Tabella2[[#This Row],[Imposta netta       (a)]]+Tabella2[[#This Row],[Addizionale regionale dovuta (b)]]+Tabella2[[#This Row],[Addizionale comunale dovuta (c)]]</f>
        <v>6006284</v>
      </c>
    </row>
    <row r="5" spans="1:14" x14ac:dyDescent="0.25">
      <c r="A5" s="10">
        <v>34001</v>
      </c>
      <c r="B5" s="2" t="s">
        <v>12</v>
      </c>
      <c r="C5" s="1" t="s">
        <v>13</v>
      </c>
      <c r="D5" s="3">
        <v>1897</v>
      </c>
      <c r="E5" s="3">
        <v>27243583</v>
      </c>
      <c r="F5" s="3">
        <v>4496974</v>
      </c>
      <c r="G5" s="3">
        <v>399042</v>
      </c>
      <c r="H5" s="3">
        <v>196077</v>
      </c>
      <c r="I5" s="3">
        <f>Tabella2[[#This Row],[Imposta netta       (a)]]+Tabella2[[#This Row],[Addizionale regionale dovuta (b)]]+Tabella2[[#This Row],[Addizionale comunale dovuta (c)]]</f>
        <v>5092093</v>
      </c>
    </row>
    <row r="6" spans="1:14" x14ac:dyDescent="0.25">
      <c r="A6" s="10">
        <v>35001</v>
      </c>
      <c r="B6" s="2" t="s">
        <v>14</v>
      </c>
      <c r="C6" s="1" t="s">
        <v>15</v>
      </c>
      <c r="D6" s="3">
        <v>6634</v>
      </c>
      <c r="E6" s="3">
        <v>165176054</v>
      </c>
      <c r="F6" s="3">
        <v>38631438</v>
      </c>
      <c r="G6" s="3">
        <v>2657436</v>
      </c>
      <c r="H6" s="3">
        <v>952429</v>
      </c>
      <c r="I6" s="3">
        <f>Tabella2[[#This Row],[Imposta netta       (a)]]+Tabella2[[#This Row],[Addizionale regionale dovuta (b)]]+Tabella2[[#This Row],[Addizionale comunale dovuta (c)]]</f>
        <v>42241303</v>
      </c>
    </row>
    <row r="7" spans="1:14" x14ac:dyDescent="0.25">
      <c r="A7" s="10">
        <v>39001</v>
      </c>
      <c r="B7" s="2" t="s">
        <v>16</v>
      </c>
      <c r="C7" s="1" t="s">
        <v>17</v>
      </c>
      <c r="D7" s="3">
        <v>9958</v>
      </c>
      <c r="E7" s="3">
        <v>171884928</v>
      </c>
      <c r="F7" s="3">
        <v>29997777</v>
      </c>
      <c r="G7" s="3">
        <v>2618972</v>
      </c>
      <c r="H7" s="3">
        <v>964373</v>
      </c>
      <c r="I7" s="3">
        <f>Tabella2[[#This Row],[Imposta netta       (a)]]+Tabella2[[#This Row],[Addizionale regionale dovuta (b)]]+Tabella2[[#This Row],[Addizionale comunale dovuta (c)]]</f>
        <v>33581122</v>
      </c>
    </row>
    <row r="8" spans="1:14" x14ac:dyDescent="0.25">
      <c r="A8" s="10">
        <v>33002</v>
      </c>
      <c r="B8" s="2" t="s">
        <v>18</v>
      </c>
      <c r="C8" s="1" t="s">
        <v>11</v>
      </c>
      <c r="D8" s="3">
        <v>3695</v>
      </c>
      <c r="E8" s="3">
        <v>70381036</v>
      </c>
      <c r="F8" s="3">
        <v>13938520</v>
      </c>
      <c r="G8" s="3">
        <v>1093813</v>
      </c>
      <c r="H8" s="3">
        <v>386433</v>
      </c>
      <c r="I8" s="3">
        <f>Tabella2[[#This Row],[Imposta netta       (a)]]+Tabella2[[#This Row],[Addizionale regionale dovuta (b)]]+Tabella2[[#This Row],[Addizionale comunale dovuta (c)]]</f>
        <v>15418766</v>
      </c>
    </row>
    <row r="9" spans="1:14" x14ac:dyDescent="0.25">
      <c r="A9" s="10">
        <v>37001</v>
      </c>
      <c r="B9" s="2" t="s">
        <v>19</v>
      </c>
      <c r="C9" s="1" t="s">
        <v>20</v>
      </c>
      <c r="D9" s="3">
        <v>9175</v>
      </c>
      <c r="E9" s="3">
        <v>197486655</v>
      </c>
      <c r="F9" s="3">
        <v>39116652</v>
      </c>
      <c r="G9" s="3">
        <v>3128757</v>
      </c>
      <c r="H9" s="3">
        <v>910482</v>
      </c>
      <c r="I9" s="3">
        <f>Tabella2[[#This Row],[Imposta netta       (a)]]+Tabella2[[#This Row],[Addizionale regionale dovuta (b)]]+Tabella2[[#This Row],[Addizionale comunale dovuta (c)]]</f>
        <v>43155891</v>
      </c>
    </row>
    <row r="10" spans="1:14" x14ac:dyDescent="0.25">
      <c r="A10" s="10">
        <v>37002</v>
      </c>
      <c r="B10" s="2" t="s">
        <v>21</v>
      </c>
      <c r="C10" s="1" t="s">
        <v>20</v>
      </c>
      <c r="D10" s="3">
        <v>7572</v>
      </c>
      <c r="E10" s="3">
        <v>160295488</v>
      </c>
      <c r="F10" s="3">
        <v>31963328</v>
      </c>
      <c r="G10" s="3">
        <v>2540022</v>
      </c>
      <c r="H10" s="3">
        <v>1213440</v>
      </c>
      <c r="I10" s="3">
        <f>Tabella2[[#This Row],[Imposta netta       (a)]]+Tabella2[[#This Row],[Addizionale regionale dovuta (b)]]+Tabella2[[#This Row],[Addizionale comunale dovuta (c)]]</f>
        <v>35716790</v>
      </c>
    </row>
    <row r="11" spans="1:14" x14ac:dyDescent="0.25">
      <c r="A11" s="10">
        <v>38001</v>
      </c>
      <c r="B11" s="2" t="s">
        <v>22</v>
      </c>
      <c r="C11" s="1" t="s">
        <v>23</v>
      </c>
      <c r="D11" s="3">
        <v>17660</v>
      </c>
      <c r="E11" s="3">
        <v>295822723</v>
      </c>
      <c r="F11" s="3">
        <v>50843778</v>
      </c>
      <c r="G11" s="3">
        <v>4464919</v>
      </c>
      <c r="H11" s="3">
        <v>2177909</v>
      </c>
      <c r="I11" s="3">
        <f>Tabella2[[#This Row],[Imposta netta       (a)]]+Tabella2[[#This Row],[Addizionale regionale dovuta (b)]]+Tabella2[[#This Row],[Addizionale comunale dovuta (c)]]</f>
        <v>57486606</v>
      </c>
    </row>
    <row r="12" spans="1:14" x14ac:dyDescent="0.25">
      <c r="A12" s="10">
        <v>39002</v>
      </c>
      <c r="B12" s="2" t="s">
        <v>24</v>
      </c>
      <c r="C12" s="1" t="s">
        <v>17</v>
      </c>
      <c r="D12" s="3">
        <v>13599</v>
      </c>
      <c r="E12" s="3">
        <v>238650367</v>
      </c>
      <c r="F12" s="3">
        <v>42511256</v>
      </c>
      <c r="G12" s="3">
        <v>3622975</v>
      </c>
      <c r="H12" s="3">
        <v>1746799</v>
      </c>
      <c r="I12" s="3">
        <f>Tabella2[[#This Row],[Imposta netta       (a)]]+Tabella2[[#This Row],[Addizionale regionale dovuta (b)]]+Tabella2[[#This Row],[Addizionale comunale dovuta (c)]]</f>
        <v>47881030</v>
      </c>
    </row>
    <row r="13" spans="1:14" x14ac:dyDescent="0.25">
      <c r="A13" s="10">
        <v>39003</v>
      </c>
      <c r="B13" s="2" t="s">
        <v>25</v>
      </c>
      <c r="C13" s="1" t="s">
        <v>17</v>
      </c>
      <c r="D13" s="3">
        <v>1862</v>
      </c>
      <c r="E13" s="3">
        <v>34050075</v>
      </c>
      <c r="F13" s="3">
        <v>6174939</v>
      </c>
      <c r="G13" s="3">
        <v>521904</v>
      </c>
      <c r="H13" s="3">
        <v>189022</v>
      </c>
      <c r="I13" s="3">
        <f>Tabella2[[#This Row],[Imposta netta       (a)]]+Tabella2[[#This Row],[Addizionale regionale dovuta (b)]]+Tabella2[[#This Row],[Addizionale comunale dovuta (c)]]</f>
        <v>6885865</v>
      </c>
    </row>
    <row r="14" spans="1:14" x14ac:dyDescent="0.25">
      <c r="A14" s="10">
        <v>37049</v>
      </c>
      <c r="B14" s="2" t="s">
        <v>26</v>
      </c>
      <c r="C14" s="1" t="s">
        <v>20</v>
      </c>
      <c r="D14" s="3">
        <v>3570</v>
      </c>
      <c r="E14" s="3">
        <v>70873155</v>
      </c>
      <c r="F14" s="3">
        <v>13033573</v>
      </c>
      <c r="G14" s="3">
        <v>1100772</v>
      </c>
      <c r="H14" s="3">
        <v>520752</v>
      </c>
      <c r="I14" s="3">
        <f>Tabella2[[#This Row],[Imposta netta       (a)]]+Tabella2[[#This Row],[Addizionale regionale dovuta (b)]]+Tabella2[[#This Row],[Addizionale comunale dovuta (c)]]</f>
        <v>14655097</v>
      </c>
    </row>
    <row r="15" spans="1:14" x14ac:dyDescent="0.25">
      <c r="A15" s="10">
        <v>40001</v>
      </c>
      <c r="B15" s="2" t="s">
        <v>27</v>
      </c>
      <c r="C15" s="1" t="s">
        <v>28</v>
      </c>
      <c r="D15" s="3">
        <v>4846</v>
      </c>
      <c r="E15" s="3">
        <v>77045167</v>
      </c>
      <c r="F15" s="3">
        <v>12793924</v>
      </c>
      <c r="G15" s="3">
        <v>1140926</v>
      </c>
      <c r="H15" s="3">
        <v>215325</v>
      </c>
      <c r="I15" s="3">
        <f>Tabella2[[#This Row],[Imposta netta       (a)]]+Tabella2[[#This Row],[Addizionale regionale dovuta (b)]]+Tabella2[[#This Row],[Addizionale comunale dovuta (c)]]</f>
        <v>14150175</v>
      </c>
    </row>
    <row r="16" spans="1:14" x14ac:dyDescent="0.25">
      <c r="A16" s="10">
        <v>35002</v>
      </c>
      <c r="B16" s="2" t="s">
        <v>29</v>
      </c>
      <c r="C16" s="1" t="s">
        <v>15</v>
      </c>
      <c r="D16" s="3">
        <v>6898</v>
      </c>
      <c r="E16" s="3">
        <v>131964318</v>
      </c>
      <c r="F16" s="3">
        <v>24889184</v>
      </c>
      <c r="G16" s="3">
        <v>2048844</v>
      </c>
      <c r="H16" s="3">
        <v>948818</v>
      </c>
      <c r="I16" s="3">
        <f>Tabella2[[#This Row],[Imposta netta       (a)]]+Tabella2[[#This Row],[Addizionale regionale dovuta (b)]]+Tabella2[[#This Row],[Addizionale comunale dovuta (c)]]</f>
        <v>27886846</v>
      </c>
    </row>
    <row r="17" spans="1:9" x14ac:dyDescent="0.25">
      <c r="A17" s="10">
        <v>35003</v>
      </c>
      <c r="B17" s="2" t="s">
        <v>30</v>
      </c>
      <c r="C17" s="1" t="s">
        <v>15</v>
      </c>
      <c r="D17" s="3">
        <v>2632</v>
      </c>
      <c r="E17" s="3">
        <v>49885922</v>
      </c>
      <c r="F17" s="3">
        <v>9558940</v>
      </c>
      <c r="G17" s="3">
        <v>773708</v>
      </c>
      <c r="H17" s="3">
        <v>85851</v>
      </c>
      <c r="I17" s="3">
        <f>Tabella2[[#This Row],[Imposta netta       (a)]]+Tabella2[[#This Row],[Addizionale regionale dovuta (b)]]+Tabella2[[#This Row],[Addizionale comunale dovuta (c)]]</f>
        <v>10418499</v>
      </c>
    </row>
    <row r="18" spans="1:9" x14ac:dyDescent="0.25">
      <c r="A18" s="10">
        <v>34002</v>
      </c>
      <c r="B18" s="2" t="s">
        <v>31</v>
      </c>
      <c r="C18" s="1" t="s">
        <v>13</v>
      </c>
      <c r="D18" s="3">
        <v>2062</v>
      </c>
      <c r="E18" s="3">
        <v>27841019</v>
      </c>
      <c r="F18" s="3">
        <v>4867150</v>
      </c>
      <c r="G18" s="3">
        <v>408074</v>
      </c>
      <c r="H18" s="3">
        <v>199787</v>
      </c>
      <c r="I18" s="3">
        <f>Tabella2[[#This Row],[Imposta netta       (a)]]+Tabella2[[#This Row],[Addizionale regionale dovuta (b)]]+Tabella2[[#This Row],[Addizionale comunale dovuta (c)]]</f>
        <v>5475011</v>
      </c>
    </row>
    <row r="19" spans="1:9" x14ac:dyDescent="0.25">
      <c r="A19" s="10">
        <v>37003</v>
      </c>
      <c r="B19" s="2" t="s">
        <v>32</v>
      </c>
      <c r="C19" s="1" t="s">
        <v>20</v>
      </c>
      <c r="D19" s="3">
        <v>5316</v>
      </c>
      <c r="E19" s="3">
        <v>96410863</v>
      </c>
      <c r="F19" s="3">
        <v>17178741</v>
      </c>
      <c r="G19" s="3">
        <v>1487503</v>
      </c>
      <c r="H19" s="3">
        <v>714865</v>
      </c>
      <c r="I19" s="3">
        <f>Tabella2[[#This Row],[Imposta netta       (a)]]+Tabella2[[#This Row],[Addizionale regionale dovuta (b)]]+Tabella2[[#This Row],[Addizionale comunale dovuta (c)]]</f>
        <v>19381109</v>
      </c>
    </row>
    <row r="20" spans="1:9" x14ac:dyDescent="0.25">
      <c r="A20" s="10">
        <v>36001</v>
      </c>
      <c r="B20" s="2" t="s">
        <v>33</v>
      </c>
      <c r="C20" s="1" t="s">
        <v>34</v>
      </c>
      <c r="D20" s="3">
        <v>2878</v>
      </c>
      <c r="E20" s="3">
        <v>57064897</v>
      </c>
      <c r="F20" s="3">
        <v>10977653</v>
      </c>
      <c r="G20" s="3">
        <v>897480</v>
      </c>
      <c r="H20" s="3">
        <v>325045</v>
      </c>
      <c r="I20" s="3">
        <f>Tabella2[[#This Row],[Imposta netta       (a)]]+Tabella2[[#This Row],[Addizionale regionale dovuta (b)]]+Tabella2[[#This Row],[Addizionale comunale dovuta (c)]]</f>
        <v>12200178</v>
      </c>
    </row>
    <row r="21" spans="1:9" x14ac:dyDescent="0.25">
      <c r="A21" s="10">
        <v>34003</v>
      </c>
      <c r="B21" s="2" t="s">
        <v>35</v>
      </c>
      <c r="C21" s="1" t="s">
        <v>13</v>
      </c>
      <c r="D21" s="3">
        <v>3000</v>
      </c>
      <c r="E21" s="3">
        <v>42576897</v>
      </c>
      <c r="F21" s="3">
        <v>6878711</v>
      </c>
      <c r="G21" s="3">
        <v>617446</v>
      </c>
      <c r="H21" s="3">
        <v>306580</v>
      </c>
      <c r="I21" s="3">
        <f>Tabella2[[#This Row],[Imposta netta       (a)]]+Tabella2[[#This Row],[Addizionale regionale dovuta (b)]]+Tabella2[[#This Row],[Addizionale comunale dovuta (c)]]</f>
        <v>7802737</v>
      </c>
    </row>
    <row r="22" spans="1:9" x14ac:dyDescent="0.25">
      <c r="A22" s="10">
        <v>99001</v>
      </c>
      <c r="B22" s="2" t="s">
        <v>36</v>
      </c>
      <c r="C22" s="1" t="s">
        <v>37</v>
      </c>
      <c r="D22" s="3">
        <v>14877</v>
      </c>
      <c r="E22" s="3">
        <v>228320941</v>
      </c>
      <c r="F22" s="3">
        <v>40244852</v>
      </c>
      <c r="G22" s="3">
        <v>3339419</v>
      </c>
      <c r="H22" s="3">
        <v>43475</v>
      </c>
      <c r="I22" s="3">
        <f>Tabella2[[#This Row],[Imposta netta       (a)]]+Tabella2[[#This Row],[Addizionale regionale dovuta (b)]]+Tabella2[[#This Row],[Addizionale comunale dovuta (c)]]</f>
        <v>43627746</v>
      </c>
    </row>
    <row r="23" spans="1:9" x14ac:dyDescent="0.25">
      <c r="A23" s="10">
        <v>37033</v>
      </c>
      <c r="B23" s="2" t="s">
        <v>38</v>
      </c>
      <c r="C23" s="1" t="s">
        <v>20</v>
      </c>
      <c r="D23" s="3">
        <v>1862</v>
      </c>
      <c r="E23" s="3">
        <v>31567907</v>
      </c>
      <c r="F23" s="3">
        <v>5435912</v>
      </c>
      <c r="G23" s="3">
        <v>476753</v>
      </c>
      <c r="H23" s="3">
        <v>231643</v>
      </c>
      <c r="I23" s="3">
        <f>Tabella2[[#This Row],[Imposta netta       (a)]]+Tabella2[[#This Row],[Addizionale regionale dovuta (b)]]+Tabella2[[#This Row],[Addizionale comunale dovuta (c)]]</f>
        <v>6144308</v>
      </c>
    </row>
    <row r="24" spans="1:9" x14ac:dyDescent="0.25">
      <c r="A24" s="10">
        <v>37005</v>
      </c>
      <c r="B24" s="2" t="s">
        <v>39</v>
      </c>
      <c r="C24" s="1" t="s">
        <v>20</v>
      </c>
      <c r="D24" s="3">
        <v>4233</v>
      </c>
      <c r="E24" s="3">
        <v>88060941</v>
      </c>
      <c r="F24" s="3">
        <v>17487033</v>
      </c>
      <c r="G24" s="3">
        <v>1386462</v>
      </c>
      <c r="H24" s="3">
        <v>396314</v>
      </c>
      <c r="I24" s="3">
        <f>Tabella2[[#This Row],[Imposta netta       (a)]]+Tabella2[[#This Row],[Addizionale regionale dovuta (b)]]+Tabella2[[#This Row],[Addizionale comunale dovuta (c)]]</f>
        <v>19269809</v>
      </c>
    </row>
    <row r="25" spans="1:9" x14ac:dyDescent="0.25">
      <c r="A25" s="10">
        <v>34004</v>
      </c>
      <c r="B25" s="2" t="s">
        <v>40</v>
      </c>
      <c r="C25" s="1" t="s">
        <v>13</v>
      </c>
      <c r="D25" s="3">
        <v>1813</v>
      </c>
      <c r="E25" s="3">
        <v>30787313</v>
      </c>
      <c r="F25" s="3">
        <v>5805271</v>
      </c>
      <c r="G25" s="3">
        <v>467291</v>
      </c>
      <c r="H25" s="3">
        <v>117761</v>
      </c>
      <c r="I25" s="3">
        <f>Tabella2[[#This Row],[Imposta netta       (a)]]+Tabella2[[#This Row],[Addizionale regionale dovuta (b)]]+Tabella2[[#This Row],[Addizionale comunale dovuta (c)]]</f>
        <v>6390323</v>
      </c>
    </row>
    <row r="26" spans="1:9" x14ac:dyDescent="0.25">
      <c r="A26" s="10">
        <v>38002</v>
      </c>
      <c r="B26" s="2" t="s">
        <v>41</v>
      </c>
      <c r="C26" s="1" t="s">
        <v>23</v>
      </c>
      <c r="D26" s="3">
        <v>4116</v>
      </c>
      <c r="E26" s="3">
        <v>61612399</v>
      </c>
      <c r="F26" s="3">
        <v>9960809</v>
      </c>
      <c r="G26" s="3">
        <v>909870</v>
      </c>
      <c r="H26" s="3">
        <v>344599</v>
      </c>
      <c r="I26" s="3">
        <f>Tabella2[[#This Row],[Imposta netta       (a)]]+Tabella2[[#This Row],[Addizionale regionale dovuta (b)]]+Tabella2[[#This Row],[Addizionale comunale dovuta (c)]]</f>
        <v>11215278</v>
      </c>
    </row>
    <row r="27" spans="1:9" x14ac:dyDescent="0.25">
      <c r="A27" s="10">
        <v>40003</v>
      </c>
      <c r="B27" s="2" t="s">
        <v>42</v>
      </c>
      <c r="C27" s="1" t="s">
        <v>28</v>
      </c>
      <c r="D27" s="3">
        <v>8533</v>
      </c>
      <c r="E27" s="3">
        <v>152991740</v>
      </c>
      <c r="F27" s="3">
        <v>27484204</v>
      </c>
      <c r="G27" s="3">
        <v>2339870</v>
      </c>
      <c r="H27" s="3">
        <v>491385</v>
      </c>
      <c r="I27" s="3">
        <f>Tabella2[[#This Row],[Imposta netta       (a)]]+Tabella2[[#This Row],[Addizionale regionale dovuta (b)]]+Tabella2[[#This Row],[Addizionale comunale dovuta (c)]]</f>
        <v>30315459</v>
      </c>
    </row>
    <row r="28" spans="1:9" x14ac:dyDescent="0.25">
      <c r="A28" s="10">
        <v>33003</v>
      </c>
      <c r="B28" s="2" t="s">
        <v>43</v>
      </c>
      <c r="C28" s="1" t="s">
        <v>11</v>
      </c>
      <c r="D28" s="3">
        <v>762</v>
      </c>
      <c r="E28" s="3">
        <v>12699264</v>
      </c>
      <c r="F28" s="3">
        <v>2224295</v>
      </c>
      <c r="G28" s="3">
        <v>193256</v>
      </c>
      <c r="H28" s="3">
        <v>26024</v>
      </c>
      <c r="I28" s="3">
        <f>Tabella2[[#This Row],[Imposta netta       (a)]]+Tabella2[[#This Row],[Addizionale regionale dovuta (b)]]+Tabella2[[#This Row],[Addizionale comunale dovuta (c)]]</f>
        <v>2443575</v>
      </c>
    </row>
    <row r="29" spans="1:9" x14ac:dyDescent="0.25">
      <c r="A29" s="10">
        <v>33004</v>
      </c>
      <c r="B29" s="2" t="s">
        <v>44</v>
      </c>
      <c r="C29" s="1" t="s">
        <v>11</v>
      </c>
      <c r="D29" s="3">
        <v>2410</v>
      </c>
      <c r="E29" s="3">
        <v>38081635</v>
      </c>
      <c r="F29" s="3">
        <v>6706787</v>
      </c>
      <c r="G29" s="3">
        <v>573541</v>
      </c>
      <c r="H29" s="3">
        <v>144520</v>
      </c>
      <c r="I29" s="3">
        <f>Tabella2[[#This Row],[Imposta netta       (a)]]+Tabella2[[#This Row],[Addizionale regionale dovuta (b)]]+Tabella2[[#This Row],[Addizionale comunale dovuta (c)]]</f>
        <v>7424848</v>
      </c>
    </row>
    <row r="30" spans="1:9" x14ac:dyDescent="0.25">
      <c r="A30" s="10">
        <v>35004</v>
      </c>
      <c r="B30" s="2" t="s">
        <v>45</v>
      </c>
      <c r="C30" s="1" t="s">
        <v>15</v>
      </c>
      <c r="D30" s="3">
        <v>7321</v>
      </c>
      <c r="E30" s="3">
        <v>146024392</v>
      </c>
      <c r="F30" s="3">
        <v>28830356</v>
      </c>
      <c r="G30" s="3">
        <v>2283826</v>
      </c>
      <c r="H30" s="3">
        <v>727944</v>
      </c>
      <c r="I30" s="3">
        <f>Tabella2[[#This Row],[Imposta netta       (a)]]+Tabella2[[#This Row],[Addizionale regionale dovuta (b)]]+Tabella2[[#This Row],[Addizionale comunale dovuta (c)]]</f>
        <v>31842126</v>
      </c>
    </row>
    <row r="31" spans="1:9" x14ac:dyDescent="0.25">
      <c r="A31" s="10">
        <v>33005</v>
      </c>
      <c r="B31" s="2" t="s">
        <v>46</v>
      </c>
      <c r="C31" s="1" t="s">
        <v>11</v>
      </c>
      <c r="D31" s="3">
        <v>3057</v>
      </c>
      <c r="E31" s="3">
        <v>51337726</v>
      </c>
      <c r="F31" s="3">
        <v>9457460</v>
      </c>
      <c r="G31" s="3">
        <v>775083</v>
      </c>
      <c r="H31" s="3">
        <v>372396</v>
      </c>
      <c r="I31" s="3">
        <f>Tabella2[[#This Row],[Imposta netta       (a)]]+Tabella2[[#This Row],[Addizionale regionale dovuta (b)]]+Tabella2[[#This Row],[Addizionale comunale dovuta (c)]]</f>
        <v>10604939</v>
      </c>
    </row>
    <row r="32" spans="1:9" x14ac:dyDescent="0.25">
      <c r="A32" s="10">
        <v>37006</v>
      </c>
      <c r="B32" s="2" t="s">
        <v>47</v>
      </c>
      <c r="C32" s="1" t="s">
        <v>20</v>
      </c>
      <c r="D32" s="3">
        <v>294085</v>
      </c>
      <c r="E32" s="3">
        <v>7136066096</v>
      </c>
      <c r="F32" s="3">
        <v>1616507971</v>
      </c>
      <c r="G32" s="3">
        <v>114201778</v>
      </c>
      <c r="H32" s="3">
        <v>45716801</v>
      </c>
      <c r="I32" s="3">
        <f>Tabella2[[#This Row],[Imposta netta       (a)]]+Tabella2[[#This Row],[Addizionale regionale dovuta (b)]]+Tabella2[[#This Row],[Addizionale comunale dovuta (c)]]</f>
        <v>1776426550</v>
      </c>
    </row>
    <row r="33" spans="1:9" x14ac:dyDescent="0.25">
      <c r="A33" s="10">
        <v>36002</v>
      </c>
      <c r="B33" s="2" t="s">
        <v>48</v>
      </c>
      <c r="C33" s="1" t="s">
        <v>34</v>
      </c>
      <c r="D33" s="3">
        <v>7285</v>
      </c>
      <c r="E33" s="3">
        <v>138013642</v>
      </c>
      <c r="F33" s="3">
        <v>25714478</v>
      </c>
      <c r="G33" s="3">
        <v>2148266</v>
      </c>
      <c r="H33" s="3">
        <v>530097</v>
      </c>
      <c r="I33" s="3">
        <f>Tabella2[[#This Row],[Imposta netta       (a)]]+Tabella2[[#This Row],[Addizionale regionale dovuta (b)]]+Tabella2[[#This Row],[Addizionale comunale dovuta (c)]]</f>
        <v>28392841</v>
      </c>
    </row>
    <row r="34" spans="1:9" x14ac:dyDescent="0.25">
      <c r="A34" s="10">
        <v>38003</v>
      </c>
      <c r="B34" s="2" t="s">
        <v>49</v>
      </c>
      <c r="C34" s="1" t="s">
        <v>23</v>
      </c>
      <c r="D34" s="3">
        <v>12068</v>
      </c>
      <c r="E34" s="3">
        <v>205383228</v>
      </c>
      <c r="F34" s="3">
        <v>36572066</v>
      </c>
      <c r="G34" s="3">
        <v>3131470</v>
      </c>
      <c r="H34" s="3">
        <v>1543976</v>
      </c>
      <c r="I34" s="3">
        <f>Tabella2[[#This Row],[Imposta netta       (a)]]+Tabella2[[#This Row],[Addizionale regionale dovuta (b)]]+Tabella2[[#This Row],[Addizionale comunale dovuta (c)]]</f>
        <v>41247512</v>
      </c>
    </row>
    <row r="35" spans="1:9" x14ac:dyDescent="0.25">
      <c r="A35" s="10">
        <v>34005</v>
      </c>
      <c r="B35" s="2" t="s">
        <v>50</v>
      </c>
      <c r="C35" s="1" t="s">
        <v>13</v>
      </c>
      <c r="D35" s="3">
        <v>733</v>
      </c>
      <c r="E35" s="3">
        <v>10785994</v>
      </c>
      <c r="F35" s="3">
        <v>1831115</v>
      </c>
      <c r="G35" s="3">
        <v>154372</v>
      </c>
      <c r="H35" s="3">
        <v>55940</v>
      </c>
      <c r="I35" s="3">
        <f>Tabella2[[#This Row],[Imposta netta       (a)]]+Tabella2[[#This Row],[Addizionale regionale dovuta (b)]]+Tabella2[[#This Row],[Addizionale comunale dovuta (c)]]</f>
        <v>2041427</v>
      </c>
    </row>
    <row r="36" spans="1:9" x14ac:dyDescent="0.25">
      <c r="A36" s="10">
        <v>35005</v>
      </c>
      <c r="B36" s="2" t="s">
        <v>51</v>
      </c>
      <c r="C36" s="1" t="s">
        <v>15</v>
      </c>
      <c r="D36" s="3">
        <v>3763</v>
      </c>
      <c r="E36" s="3">
        <v>73329401</v>
      </c>
      <c r="F36" s="3">
        <v>14231427</v>
      </c>
      <c r="G36" s="3">
        <v>1133324</v>
      </c>
      <c r="H36" s="3">
        <v>316689</v>
      </c>
      <c r="I36" s="3">
        <f>Tabella2[[#This Row],[Imposta netta       (a)]]+Tabella2[[#This Row],[Addizionale regionale dovuta (b)]]+Tabella2[[#This Row],[Addizionale comunale dovuta (c)]]</f>
        <v>15681440</v>
      </c>
    </row>
    <row r="37" spans="1:9" x14ac:dyDescent="0.25">
      <c r="A37" s="10">
        <v>40004</v>
      </c>
      <c r="B37" s="2" t="s">
        <v>52</v>
      </c>
      <c r="C37" s="1" t="s">
        <v>28</v>
      </c>
      <c r="D37" s="3">
        <v>1949</v>
      </c>
      <c r="E37" s="3">
        <v>28334025</v>
      </c>
      <c r="F37" s="3">
        <v>4285536</v>
      </c>
      <c r="G37" s="3">
        <v>405880</v>
      </c>
      <c r="H37" s="3">
        <v>18567</v>
      </c>
      <c r="I37" s="3">
        <f>Tabella2[[#This Row],[Imposta netta       (a)]]+Tabella2[[#This Row],[Addizionale regionale dovuta (b)]]+Tabella2[[#This Row],[Addizionale comunale dovuta (c)]]</f>
        <v>4709983</v>
      </c>
    </row>
    <row r="38" spans="1:9" x14ac:dyDescent="0.25">
      <c r="A38" s="10">
        <v>33006</v>
      </c>
      <c r="B38" s="2" t="s">
        <v>53</v>
      </c>
      <c r="C38" s="1" t="s">
        <v>11</v>
      </c>
      <c r="D38" s="3">
        <v>5923</v>
      </c>
      <c r="E38" s="3">
        <v>110883702</v>
      </c>
      <c r="F38" s="3">
        <v>21749769</v>
      </c>
      <c r="G38" s="3">
        <v>1720594</v>
      </c>
      <c r="H38" s="3">
        <v>492657</v>
      </c>
      <c r="I38" s="3">
        <f>Tabella2[[#This Row],[Imposta netta       (a)]]+Tabella2[[#This Row],[Addizionale regionale dovuta (b)]]+Tabella2[[#This Row],[Addizionale comunale dovuta (c)]]</f>
        <v>23963020</v>
      </c>
    </row>
    <row r="39" spans="1:9" x14ac:dyDescent="0.25">
      <c r="A39" s="10">
        <v>34014</v>
      </c>
      <c r="B39" s="2" t="s">
        <v>54</v>
      </c>
      <c r="C39" s="1" t="s">
        <v>13</v>
      </c>
      <c r="D39" s="3">
        <v>19693</v>
      </c>
      <c r="E39" s="3">
        <v>405874614</v>
      </c>
      <c r="F39" s="3">
        <v>82023182</v>
      </c>
      <c r="G39" s="3">
        <v>6384783</v>
      </c>
      <c r="H39" s="3">
        <v>2726833</v>
      </c>
      <c r="I39" s="3">
        <f>Tabella2[[#This Row],[Imposta netta       (a)]]+Tabella2[[#This Row],[Addizionale regionale dovuta (b)]]+Tabella2[[#This Row],[Addizionale comunale dovuta (c)]]</f>
        <v>91134798</v>
      </c>
    </row>
    <row r="40" spans="1:9" x14ac:dyDescent="0.25">
      <c r="A40" s="10">
        <v>34006</v>
      </c>
      <c r="B40" s="2" t="s">
        <v>55</v>
      </c>
      <c r="C40" s="1" t="s">
        <v>13</v>
      </c>
      <c r="D40" s="3">
        <v>5891</v>
      </c>
      <c r="E40" s="3">
        <v>96914784</v>
      </c>
      <c r="F40" s="3">
        <v>17616869</v>
      </c>
      <c r="G40" s="3">
        <v>1474938</v>
      </c>
      <c r="H40" s="3">
        <v>718653</v>
      </c>
      <c r="I40" s="3">
        <f>Tabella2[[#This Row],[Imposta netta       (a)]]+Tabella2[[#This Row],[Addizionale regionale dovuta (b)]]+Tabella2[[#This Row],[Addizionale comunale dovuta (c)]]</f>
        <v>19810460</v>
      </c>
    </row>
    <row r="41" spans="1:9" x14ac:dyDescent="0.25">
      <c r="A41" s="10">
        <v>37007</v>
      </c>
      <c r="B41" s="2" t="s">
        <v>56</v>
      </c>
      <c r="C41" s="1" t="s">
        <v>20</v>
      </c>
      <c r="D41" s="3">
        <v>2485</v>
      </c>
      <c r="E41" s="3">
        <v>44121501</v>
      </c>
      <c r="F41" s="3">
        <v>7587190</v>
      </c>
      <c r="G41" s="3">
        <v>676275</v>
      </c>
      <c r="H41" s="3">
        <v>167033</v>
      </c>
      <c r="I41" s="3">
        <f>Tabella2[[#This Row],[Imposta netta       (a)]]+Tabella2[[#This Row],[Addizionale regionale dovuta (b)]]+Tabella2[[#This Row],[Addizionale comunale dovuta (c)]]</f>
        <v>8430498</v>
      </c>
    </row>
    <row r="42" spans="1:9" x14ac:dyDescent="0.25">
      <c r="A42" s="10">
        <v>35006</v>
      </c>
      <c r="B42" s="2" t="s">
        <v>57</v>
      </c>
      <c r="C42" s="1" t="s">
        <v>15</v>
      </c>
      <c r="D42" s="3">
        <v>4089</v>
      </c>
      <c r="E42" s="3">
        <v>79473379</v>
      </c>
      <c r="F42" s="3">
        <v>15432374</v>
      </c>
      <c r="G42" s="3">
        <v>1233419</v>
      </c>
      <c r="H42" s="3">
        <v>365798</v>
      </c>
      <c r="I42" s="3">
        <f>Tabella2[[#This Row],[Imposta netta       (a)]]+Tabella2[[#This Row],[Addizionale regionale dovuta (b)]]+Tabella2[[#This Row],[Addizionale comunale dovuta (c)]]</f>
        <v>17031591</v>
      </c>
    </row>
    <row r="43" spans="1:9" x14ac:dyDescent="0.25">
      <c r="A43" s="10">
        <v>39004</v>
      </c>
      <c r="B43" s="2" t="s">
        <v>58</v>
      </c>
      <c r="C43" s="1" t="s">
        <v>17</v>
      </c>
      <c r="D43" s="3">
        <v>6155</v>
      </c>
      <c r="E43" s="3">
        <v>102867462</v>
      </c>
      <c r="F43" s="3">
        <v>17842858</v>
      </c>
      <c r="G43" s="3">
        <v>1549788</v>
      </c>
      <c r="H43" s="3">
        <v>573184</v>
      </c>
      <c r="I43" s="3">
        <f>Tabella2[[#This Row],[Imposta netta       (a)]]+Tabella2[[#This Row],[Addizionale regionale dovuta (b)]]+Tabella2[[#This Row],[Addizionale comunale dovuta (c)]]</f>
        <v>19965830</v>
      </c>
    </row>
    <row r="44" spans="1:9" x14ac:dyDescent="0.25">
      <c r="A44" s="10">
        <v>37008</v>
      </c>
      <c r="B44" s="2" t="s">
        <v>59</v>
      </c>
      <c r="C44" s="1" t="s">
        <v>20</v>
      </c>
      <c r="D44" s="3">
        <v>13900</v>
      </c>
      <c r="E44" s="3">
        <v>293271293</v>
      </c>
      <c r="F44" s="3">
        <v>58520139</v>
      </c>
      <c r="G44" s="3">
        <v>4623726</v>
      </c>
      <c r="H44" s="3">
        <v>1632139</v>
      </c>
      <c r="I44" s="3">
        <f>Tabella2[[#This Row],[Imposta netta       (a)]]+Tabella2[[#This Row],[Addizionale regionale dovuta (b)]]+Tabella2[[#This Row],[Addizionale comunale dovuta (c)]]</f>
        <v>64776004</v>
      </c>
    </row>
    <row r="45" spans="1:9" x14ac:dyDescent="0.25">
      <c r="A45" s="10">
        <v>35007</v>
      </c>
      <c r="B45" s="2" t="s">
        <v>60</v>
      </c>
      <c r="C45" s="1" t="s">
        <v>15</v>
      </c>
      <c r="D45" s="3">
        <v>1057</v>
      </c>
      <c r="E45" s="3">
        <v>16576115</v>
      </c>
      <c r="F45" s="3">
        <v>2714101</v>
      </c>
      <c r="G45" s="3">
        <v>243618</v>
      </c>
      <c r="H45" s="3">
        <v>3262</v>
      </c>
      <c r="I45" s="3">
        <f>Tabella2[[#This Row],[Imposta netta       (a)]]+Tabella2[[#This Row],[Addizionale regionale dovuta (b)]]+Tabella2[[#This Row],[Addizionale comunale dovuta (c)]]</f>
        <v>2960981</v>
      </c>
    </row>
    <row r="46" spans="1:9" x14ac:dyDescent="0.25">
      <c r="A46" s="10">
        <v>34007</v>
      </c>
      <c r="B46" s="2" t="s">
        <v>61</v>
      </c>
      <c r="C46" s="1" t="s">
        <v>13</v>
      </c>
      <c r="D46" s="3">
        <v>5412</v>
      </c>
      <c r="E46" s="3">
        <v>102119691</v>
      </c>
      <c r="F46" s="3">
        <v>19639492</v>
      </c>
      <c r="G46" s="3">
        <v>1577940</v>
      </c>
      <c r="H46" s="3">
        <v>649002</v>
      </c>
      <c r="I46" s="3">
        <f>Tabella2[[#This Row],[Imposta netta       (a)]]+Tabella2[[#This Row],[Addizionale regionale dovuta (b)]]+Tabella2[[#This Row],[Addizionale comunale dovuta (c)]]</f>
        <v>21866434</v>
      </c>
    </row>
    <row r="47" spans="1:9" x14ac:dyDescent="0.25">
      <c r="A47" s="10">
        <v>35008</v>
      </c>
      <c r="B47" s="2" t="s">
        <v>62</v>
      </c>
      <c r="C47" s="1" t="s">
        <v>15</v>
      </c>
      <c r="D47" s="3">
        <v>7269</v>
      </c>
      <c r="E47" s="3">
        <v>137037673</v>
      </c>
      <c r="F47" s="3">
        <v>25818725</v>
      </c>
      <c r="G47" s="3">
        <v>2118634</v>
      </c>
      <c r="H47" s="3">
        <v>743215</v>
      </c>
      <c r="I47" s="3">
        <f>Tabella2[[#This Row],[Imposta netta       (a)]]+Tabella2[[#This Row],[Addizionale regionale dovuta (b)]]+Tabella2[[#This Row],[Addizionale comunale dovuta (c)]]</f>
        <v>28680574</v>
      </c>
    </row>
    <row r="48" spans="1:9" x14ac:dyDescent="0.25">
      <c r="A48" s="10">
        <v>33007</v>
      </c>
      <c r="B48" s="2" t="s">
        <v>63</v>
      </c>
      <c r="C48" s="1" t="s">
        <v>11</v>
      </c>
      <c r="D48" s="3">
        <v>4440</v>
      </c>
      <c r="E48" s="3">
        <v>86489338</v>
      </c>
      <c r="F48" s="3">
        <v>17057964</v>
      </c>
      <c r="G48" s="3">
        <v>1350960</v>
      </c>
      <c r="H48" s="3">
        <v>631723</v>
      </c>
      <c r="I48" s="3">
        <f>Tabella2[[#This Row],[Imposta netta       (a)]]+Tabella2[[#This Row],[Addizionale regionale dovuta (b)]]+Tabella2[[#This Row],[Addizionale comunale dovuta (c)]]</f>
        <v>19040647</v>
      </c>
    </row>
    <row r="49" spans="1:9" x14ac:dyDescent="0.25">
      <c r="A49" s="10">
        <v>37009</v>
      </c>
      <c r="B49" s="2" t="s">
        <v>64</v>
      </c>
      <c r="C49" s="1" t="s">
        <v>20</v>
      </c>
      <c r="D49" s="3">
        <v>10120</v>
      </c>
      <c r="E49" s="3">
        <v>220663274</v>
      </c>
      <c r="F49" s="3">
        <v>45064619</v>
      </c>
      <c r="G49" s="3">
        <v>3506644</v>
      </c>
      <c r="H49" s="3">
        <v>1215966</v>
      </c>
      <c r="I49" s="3">
        <f>Tabella2[[#This Row],[Imposta netta       (a)]]+Tabella2[[#This Row],[Addizionale regionale dovuta (b)]]+Tabella2[[#This Row],[Addizionale comunale dovuta (c)]]</f>
        <v>49787229</v>
      </c>
    </row>
    <row r="50" spans="1:9" x14ac:dyDescent="0.25">
      <c r="A50" s="10">
        <v>33008</v>
      </c>
      <c r="B50" s="2" t="s">
        <v>65</v>
      </c>
      <c r="C50" s="1" t="s">
        <v>11</v>
      </c>
      <c r="D50" s="3">
        <v>1839</v>
      </c>
      <c r="E50" s="3">
        <v>37047774</v>
      </c>
      <c r="F50" s="3">
        <v>7407234</v>
      </c>
      <c r="G50" s="3">
        <v>578184</v>
      </c>
      <c r="H50" s="3">
        <v>175248</v>
      </c>
      <c r="I50" s="3">
        <f>Tabella2[[#This Row],[Imposta netta       (a)]]+Tabella2[[#This Row],[Addizionale regionale dovuta (b)]]+Tabella2[[#This Row],[Addizionale comunale dovuta (c)]]</f>
        <v>8160666</v>
      </c>
    </row>
    <row r="51" spans="1:9" x14ac:dyDescent="0.25">
      <c r="A51" s="10">
        <v>34008</v>
      </c>
      <c r="B51" s="2" t="s">
        <v>66</v>
      </c>
      <c r="C51" s="1" t="s">
        <v>13</v>
      </c>
      <c r="D51" s="3">
        <v>1630</v>
      </c>
      <c r="E51" s="3">
        <v>30128881</v>
      </c>
      <c r="F51" s="3">
        <v>5692432</v>
      </c>
      <c r="G51" s="3">
        <v>463620</v>
      </c>
      <c r="H51" s="3">
        <v>118439</v>
      </c>
      <c r="I51" s="3">
        <f>Tabella2[[#This Row],[Imposta netta       (a)]]+Tabella2[[#This Row],[Addizionale regionale dovuta (b)]]+Tabella2[[#This Row],[Addizionale comunale dovuta (c)]]</f>
        <v>6274491</v>
      </c>
    </row>
    <row r="52" spans="1:9" x14ac:dyDescent="0.25">
      <c r="A52" s="10">
        <v>33009</v>
      </c>
      <c r="B52" s="2" t="s">
        <v>67</v>
      </c>
      <c r="C52" s="1" t="s">
        <v>11</v>
      </c>
      <c r="D52" s="3">
        <v>231</v>
      </c>
      <c r="E52" s="3">
        <v>4168510</v>
      </c>
      <c r="F52" s="3">
        <v>809427</v>
      </c>
      <c r="G52" s="3">
        <v>62588</v>
      </c>
      <c r="H52" s="3">
        <v>1421</v>
      </c>
      <c r="I52" s="3">
        <f>Tabella2[[#This Row],[Imposta netta       (a)]]+Tabella2[[#This Row],[Addizionale regionale dovuta (b)]]+Tabella2[[#This Row],[Addizionale comunale dovuta (c)]]</f>
        <v>873436</v>
      </c>
    </row>
    <row r="53" spans="1:9" x14ac:dyDescent="0.25">
      <c r="A53" s="10">
        <v>35009</v>
      </c>
      <c r="B53" s="2" t="s">
        <v>68</v>
      </c>
      <c r="C53" s="1" t="s">
        <v>15</v>
      </c>
      <c r="D53" s="3">
        <v>4117</v>
      </c>
      <c r="E53" s="3">
        <v>77539415</v>
      </c>
      <c r="F53" s="3">
        <v>14645382</v>
      </c>
      <c r="G53" s="3">
        <v>1200554</v>
      </c>
      <c r="H53" s="3">
        <v>13679</v>
      </c>
      <c r="I53" s="3">
        <f>Tabella2[[#This Row],[Imposta netta       (a)]]+Tabella2[[#This Row],[Addizionale regionale dovuta (b)]]+Tabella2[[#This Row],[Addizionale comunale dovuta (c)]]</f>
        <v>15859615</v>
      </c>
    </row>
    <row r="54" spans="1:9" x14ac:dyDescent="0.25">
      <c r="A54" s="10">
        <v>35010</v>
      </c>
      <c r="B54" s="2" t="s">
        <v>69</v>
      </c>
      <c r="C54" s="1" t="s">
        <v>15</v>
      </c>
      <c r="D54" s="3">
        <v>3747</v>
      </c>
      <c r="E54" s="3">
        <v>69028068</v>
      </c>
      <c r="F54" s="3">
        <v>12336395</v>
      </c>
      <c r="G54" s="3">
        <v>1062402</v>
      </c>
      <c r="H54" s="3">
        <v>259418</v>
      </c>
      <c r="I54" s="3">
        <f>Tabella2[[#This Row],[Imposta netta       (a)]]+Tabella2[[#This Row],[Addizionale regionale dovuta (b)]]+Tabella2[[#This Row],[Addizionale comunale dovuta (c)]]</f>
        <v>13658215</v>
      </c>
    </row>
    <row r="55" spans="1:9" x14ac:dyDescent="0.25">
      <c r="A55" s="10">
        <v>36003</v>
      </c>
      <c r="B55" s="2" t="s">
        <v>70</v>
      </c>
      <c r="C55" s="1" t="s">
        <v>34</v>
      </c>
      <c r="D55" s="3">
        <v>6430</v>
      </c>
      <c r="E55" s="3">
        <v>127315303</v>
      </c>
      <c r="F55" s="3">
        <v>24836495</v>
      </c>
      <c r="G55" s="3">
        <v>1990782</v>
      </c>
      <c r="H55" s="3">
        <v>476567</v>
      </c>
      <c r="I55" s="3">
        <f>Tabella2[[#This Row],[Imposta netta       (a)]]+Tabella2[[#This Row],[Addizionale regionale dovuta (b)]]+Tabella2[[#This Row],[Addizionale comunale dovuta (c)]]</f>
        <v>27303844</v>
      </c>
    </row>
    <row r="56" spans="1:9" x14ac:dyDescent="0.25">
      <c r="A56" s="10">
        <v>36004</v>
      </c>
      <c r="B56" s="2" t="s">
        <v>71</v>
      </c>
      <c r="C56" s="1" t="s">
        <v>34</v>
      </c>
      <c r="D56" s="3">
        <v>2363</v>
      </c>
      <c r="E56" s="3">
        <v>42219390</v>
      </c>
      <c r="F56" s="3">
        <v>7720383</v>
      </c>
      <c r="G56" s="3">
        <v>643690</v>
      </c>
      <c r="H56" s="3">
        <v>190376</v>
      </c>
      <c r="I56" s="3">
        <f>Tabella2[[#This Row],[Imposta netta       (a)]]+Tabella2[[#This Row],[Addizionale regionale dovuta (b)]]+Tabella2[[#This Row],[Addizionale comunale dovuta (c)]]</f>
        <v>8554449</v>
      </c>
    </row>
    <row r="57" spans="1:9" x14ac:dyDescent="0.25">
      <c r="A57" s="10">
        <v>37010</v>
      </c>
      <c r="B57" s="2" t="s">
        <v>72</v>
      </c>
      <c r="C57" s="1" t="s">
        <v>20</v>
      </c>
      <c r="D57" s="3">
        <v>1591</v>
      </c>
      <c r="E57" s="3">
        <v>27521796</v>
      </c>
      <c r="F57" s="3">
        <v>4836689</v>
      </c>
      <c r="G57" s="3">
        <v>418586</v>
      </c>
      <c r="H57" s="3">
        <v>179028</v>
      </c>
      <c r="I57" s="3">
        <f>Tabella2[[#This Row],[Imposta netta       (a)]]+Tabella2[[#This Row],[Addizionale regionale dovuta (b)]]+Tabella2[[#This Row],[Addizionale comunale dovuta (c)]]</f>
        <v>5434303</v>
      </c>
    </row>
    <row r="58" spans="1:9" x14ac:dyDescent="0.25">
      <c r="A58" s="10">
        <v>33010</v>
      </c>
      <c r="B58" s="2" t="s">
        <v>73</v>
      </c>
      <c r="C58" s="1" t="s">
        <v>11</v>
      </c>
      <c r="D58" s="3">
        <v>3597</v>
      </c>
      <c r="E58" s="3">
        <v>67657453</v>
      </c>
      <c r="F58" s="3">
        <v>12749809</v>
      </c>
      <c r="G58" s="3">
        <v>1049680</v>
      </c>
      <c r="H58" s="3">
        <v>9583</v>
      </c>
      <c r="I58" s="3">
        <f>Tabella2[[#This Row],[Imposta netta       (a)]]+Tabella2[[#This Row],[Addizionale regionale dovuta (b)]]+Tabella2[[#This Row],[Addizionale comunale dovuta (c)]]</f>
        <v>13809072</v>
      </c>
    </row>
    <row r="59" spans="1:9" x14ac:dyDescent="0.25">
      <c r="A59" s="10">
        <v>37036</v>
      </c>
      <c r="B59" s="2" t="s">
        <v>74</v>
      </c>
      <c r="C59" s="1" t="s">
        <v>20</v>
      </c>
      <c r="D59" s="3">
        <v>5019</v>
      </c>
      <c r="E59" s="3">
        <v>103373237</v>
      </c>
      <c r="F59" s="3">
        <v>20409548</v>
      </c>
      <c r="G59" s="3">
        <v>1620739</v>
      </c>
      <c r="H59" s="3">
        <v>628914</v>
      </c>
      <c r="I59" s="3">
        <f>Tabella2[[#This Row],[Imposta netta       (a)]]+Tabella2[[#This Row],[Addizionale regionale dovuta (b)]]+Tabella2[[#This Row],[Addizionale comunale dovuta (c)]]</f>
        <v>22659201</v>
      </c>
    </row>
    <row r="60" spans="1:9" x14ac:dyDescent="0.25">
      <c r="A60" s="10">
        <v>33011</v>
      </c>
      <c r="B60" s="2" t="s">
        <v>75</v>
      </c>
      <c r="C60" s="1" t="s">
        <v>11</v>
      </c>
      <c r="D60" s="3">
        <v>5756</v>
      </c>
      <c r="E60" s="3">
        <v>108913992</v>
      </c>
      <c r="F60" s="3">
        <v>21352662</v>
      </c>
      <c r="G60" s="3">
        <v>1695145</v>
      </c>
      <c r="H60" s="3">
        <v>724028</v>
      </c>
      <c r="I60" s="3">
        <f>Tabella2[[#This Row],[Imposta netta       (a)]]+Tabella2[[#This Row],[Addizionale regionale dovuta (b)]]+Tabella2[[#This Row],[Addizionale comunale dovuta (c)]]</f>
        <v>23771835</v>
      </c>
    </row>
    <row r="61" spans="1:9" x14ac:dyDescent="0.25">
      <c r="A61" s="10">
        <v>36005</v>
      </c>
      <c r="B61" s="2" t="s">
        <v>76</v>
      </c>
      <c r="C61" s="1" t="s">
        <v>34</v>
      </c>
      <c r="D61" s="3">
        <v>51969</v>
      </c>
      <c r="E61" s="3">
        <v>1014215468</v>
      </c>
      <c r="F61" s="3">
        <v>198204701</v>
      </c>
      <c r="G61" s="3">
        <v>15721758</v>
      </c>
      <c r="H61" s="3">
        <v>4747776</v>
      </c>
      <c r="I61" s="3">
        <f>Tabella2[[#This Row],[Imposta netta       (a)]]+Tabella2[[#This Row],[Addizionale regionale dovuta (b)]]+Tabella2[[#This Row],[Addizionale comunale dovuta (c)]]</f>
        <v>218674235</v>
      </c>
    </row>
    <row r="62" spans="1:9" x14ac:dyDescent="0.25">
      <c r="A62" s="10">
        <v>35011</v>
      </c>
      <c r="B62" s="2" t="s">
        <v>77</v>
      </c>
      <c r="C62" s="1" t="s">
        <v>15</v>
      </c>
      <c r="D62" s="3">
        <v>3241</v>
      </c>
      <c r="E62" s="3">
        <v>56366059</v>
      </c>
      <c r="F62" s="3">
        <v>10268719</v>
      </c>
      <c r="G62" s="3">
        <v>861923</v>
      </c>
      <c r="H62" s="3">
        <v>7768</v>
      </c>
      <c r="I62" s="3">
        <f>Tabella2[[#This Row],[Imposta netta       (a)]]+Tabella2[[#This Row],[Addizionale regionale dovuta (b)]]+Tabella2[[#This Row],[Addizionale comunale dovuta (c)]]</f>
        <v>11138410</v>
      </c>
    </row>
    <row r="63" spans="1:9" x14ac:dyDescent="0.25">
      <c r="A63" s="10">
        <v>37011</v>
      </c>
      <c r="B63" s="2" t="s">
        <v>78</v>
      </c>
      <c r="C63" s="1" t="s">
        <v>20</v>
      </c>
      <c r="D63" s="3">
        <v>27378</v>
      </c>
      <c r="E63" s="3">
        <v>635740536</v>
      </c>
      <c r="F63" s="3">
        <v>136793228</v>
      </c>
      <c r="G63" s="3">
        <v>10156425</v>
      </c>
      <c r="H63" s="3">
        <v>3641376</v>
      </c>
      <c r="I63" s="3">
        <f>Tabella2[[#This Row],[Imposta netta       (a)]]+Tabella2[[#This Row],[Addizionale regionale dovuta (b)]]+Tabella2[[#This Row],[Addizionale comunale dovuta (c)]]</f>
        <v>150591029</v>
      </c>
    </row>
    <row r="64" spans="1:9" x14ac:dyDescent="0.25">
      <c r="A64" s="10">
        <v>37012</v>
      </c>
      <c r="B64" s="2" t="s">
        <v>79</v>
      </c>
      <c r="C64" s="1" t="s">
        <v>20</v>
      </c>
      <c r="D64" s="3">
        <v>2640</v>
      </c>
      <c r="E64" s="3">
        <v>49407902</v>
      </c>
      <c r="F64" s="3">
        <v>8974550</v>
      </c>
      <c r="G64" s="3">
        <v>762565</v>
      </c>
      <c r="H64" s="3">
        <v>144882</v>
      </c>
      <c r="I64" s="3">
        <f>Tabella2[[#This Row],[Imposta netta       (a)]]+Tabella2[[#This Row],[Addizionale regionale dovuta (b)]]+Tabella2[[#This Row],[Addizionale comunale dovuta (c)]]</f>
        <v>9881997</v>
      </c>
    </row>
    <row r="65" spans="1:9" x14ac:dyDescent="0.25">
      <c r="A65" s="10">
        <v>35012</v>
      </c>
      <c r="B65" s="2" t="s">
        <v>80</v>
      </c>
      <c r="C65" s="1" t="s">
        <v>15</v>
      </c>
      <c r="D65" s="3">
        <v>13510</v>
      </c>
      <c r="E65" s="3">
        <v>280128859</v>
      </c>
      <c r="F65" s="3">
        <v>55484866</v>
      </c>
      <c r="G65" s="3">
        <v>4439630</v>
      </c>
      <c r="H65" s="3">
        <v>1315317</v>
      </c>
      <c r="I65" s="3">
        <f>Tabella2[[#This Row],[Imposta netta       (a)]]+Tabella2[[#This Row],[Addizionale regionale dovuta (b)]]+Tabella2[[#This Row],[Addizionale comunale dovuta (c)]]</f>
        <v>61239813</v>
      </c>
    </row>
    <row r="66" spans="1:9" x14ac:dyDescent="0.25">
      <c r="A66" s="10">
        <v>35013</v>
      </c>
      <c r="B66" s="2" t="s">
        <v>81</v>
      </c>
      <c r="C66" s="1" t="s">
        <v>15</v>
      </c>
      <c r="D66" s="3">
        <v>3469</v>
      </c>
      <c r="E66" s="3">
        <v>60334033</v>
      </c>
      <c r="F66" s="3">
        <v>10642726</v>
      </c>
      <c r="G66" s="3">
        <v>916211</v>
      </c>
      <c r="H66" s="3">
        <v>172625</v>
      </c>
      <c r="I66" s="3">
        <f>Tabella2[[#This Row],[Imposta netta       (a)]]+Tabella2[[#This Row],[Addizionale regionale dovuta (b)]]+Tabella2[[#This Row],[Addizionale comunale dovuta (c)]]</f>
        <v>11731562</v>
      </c>
    </row>
    <row r="67" spans="1:9" x14ac:dyDescent="0.25">
      <c r="A67" s="10">
        <v>37015</v>
      </c>
      <c r="B67" s="2" t="s">
        <v>82</v>
      </c>
      <c r="C67" s="1" t="s">
        <v>20</v>
      </c>
      <c r="D67" s="3">
        <v>2645</v>
      </c>
      <c r="E67" s="3">
        <v>51011263</v>
      </c>
      <c r="F67" s="3">
        <v>9338791</v>
      </c>
      <c r="G67" s="3">
        <v>797425</v>
      </c>
      <c r="H67" s="3">
        <v>331435</v>
      </c>
      <c r="I67" s="3">
        <f>Tabella2[[#This Row],[Imposta netta       (a)]]+Tabella2[[#This Row],[Addizionale regionale dovuta (b)]]+Tabella2[[#This Row],[Addizionale comunale dovuta (c)]]</f>
        <v>10467651</v>
      </c>
    </row>
    <row r="68" spans="1:9" x14ac:dyDescent="0.25">
      <c r="A68" s="10">
        <v>39005</v>
      </c>
      <c r="B68" s="2" t="s">
        <v>83</v>
      </c>
      <c r="C68" s="1" t="s">
        <v>17</v>
      </c>
      <c r="D68" s="3">
        <v>2179</v>
      </c>
      <c r="E68" s="3">
        <v>34629960</v>
      </c>
      <c r="F68" s="3">
        <v>5714854</v>
      </c>
      <c r="G68" s="3">
        <v>519469</v>
      </c>
      <c r="H68" s="3">
        <v>257009</v>
      </c>
      <c r="I68" s="3">
        <f>Tabella2[[#This Row],[Imposta netta       (a)]]+Tabella2[[#This Row],[Addizionale regionale dovuta (b)]]+Tabella2[[#This Row],[Addizionale comunale dovuta (c)]]</f>
        <v>6491332</v>
      </c>
    </row>
    <row r="69" spans="1:9" x14ac:dyDescent="0.25">
      <c r="A69" s="10">
        <v>39006</v>
      </c>
      <c r="B69" s="2" t="s">
        <v>84</v>
      </c>
      <c r="C69" s="1" t="s">
        <v>17</v>
      </c>
      <c r="D69" s="3">
        <v>7432</v>
      </c>
      <c r="E69" s="3">
        <v>136475113</v>
      </c>
      <c r="F69" s="3">
        <v>25139439</v>
      </c>
      <c r="G69" s="3">
        <v>2097988</v>
      </c>
      <c r="H69" s="3">
        <v>643826</v>
      </c>
      <c r="I69" s="3">
        <f>Tabella2[[#This Row],[Imposta netta       (a)]]+Tabella2[[#This Row],[Addizionale regionale dovuta (b)]]+Tabella2[[#This Row],[Addizionale comunale dovuta (c)]]</f>
        <v>27881253</v>
      </c>
    </row>
    <row r="70" spans="1:9" x14ac:dyDescent="0.25">
      <c r="A70" s="10">
        <v>37013</v>
      </c>
      <c r="B70" s="2" t="s">
        <v>85</v>
      </c>
      <c r="C70" s="1" t="s">
        <v>20</v>
      </c>
      <c r="D70" s="3">
        <v>1527</v>
      </c>
      <c r="E70" s="3">
        <v>25808378</v>
      </c>
      <c r="F70" s="3">
        <v>4503600</v>
      </c>
      <c r="G70" s="3">
        <v>387616</v>
      </c>
      <c r="H70" s="3">
        <v>181826</v>
      </c>
      <c r="I70" s="3">
        <f>Tabella2[[#This Row],[Imposta netta       (a)]]+Tabella2[[#This Row],[Addizionale regionale dovuta (b)]]+Tabella2[[#This Row],[Addizionale comunale dovuta (c)]]</f>
        <v>5073042</v>
      </c>
    </row>
    <row r="71" spans="1:9" x14ac:dyDescent="0.25">
      <c r="A71" s="10">
        <v>99021</v>
      </c>
      <c r="B71" s="2" t="s">
        <v>86</v>
      </c>
      <c r="C71" s="1" t="s">
        <v>37</v>
      </c>
      <c r="D71" s="3">
        <v>344</v>
      </c>
      <c r="E71" s="3">
        <v>3964901</v>
      </c>
      <c r="F71" s="3">
        <v>492729</v>
      </c>
      <c r="G71" s="3">
        <v>52090</v>
      </c>
      <c r="H71" s="3">
        <v>13306</v>
      </c>
      <c r="I71" s="3">
        <f>Tabella2[[#This Row],[Imposta netta       (a)]]+Tabella2[[#This Row],[Addizionale regionale dovuta (b)]]+Tabella2[[#This Row],[Addizionale comunale dovuta (c)]]</f>
        <v>558125</v>
      </c>
    </row>
    <row r="72" spans="1:9" x14ac:dyDescent="0.25">
      <c r="A72" s="10">
        <v>37014</v>
      </c>
      <c r="B72" s="2" t="s">
        <v>87</v>
      </c>
      <c r="C72" s="1" t="s">
        <v>20</v>
      </c>
      <c r="D72" s="3">
        <v>981</v>
      </c>
      <c r="E72" s="3">
        <v>16095245</v>
      </c>
      <c r="F72" s="3">
        <v>2726385</v>
      </c>
      <c r="G72" s="3">
        <v>238732</v>
      </c>
      <c r="H72" s="3">
        <v>73891</v>
      </c>
      <c r="I72" s="3">
        <f>Tabella2[[#This Row],[Imposta netta       (a)]]+Tabella2[[#This Row],[Addizionale regionale dovuta (b)]]+Tabella2[[#This Row],[Addizionale comunale dovuta (c)]]</f>
        <v>3039008</v>
      </c>
    </row>
    <row r="73" spans="1:9" x14ac:dyDescent="0.25">
      <c r="A73" s="10">
        <v>36006</v>
      </c>
      <c r="B73" s="2" t="s">
        <v>88</v>
      </c>
      <c r="C73" s="1" t="s">
        <v>34</v>
      </c>
      <c r="D73" s="3">
        <v>23896</v>
      </c>
      <c r="E73" s="3">
        <v>466522547</v>
      </c>
      <c r="F73" s="3">
        <v>88390814</v>
      </c>
      <c r="G73" s="3">
        <v>7275729</v>
      </c>
      <c r="H73" s="3">
        <v>3452572</v>
      </c>
      <c r="I73" s="3">
        <f>Tabella2[[#This Row],[Imposta netta       (a)]]+Tabella2[[#This Row],[Addizionale regionale dovuta (b)]]+Tabella2[[#This Row],[Addizionale comunale dovuta (c)]]</f>
        <v>99119115</v>
      </c>
    </row>
    <row r="74" spans="1:9" x14ac:dyDescent="0.25">
      <c r="A74" s="10">
        <v>37016</v>
      </c>
      <c r="B74" s="2" t="s">
        <v>89</v>
      </c>
      <c r="C74" s="1" t="s">
        <v>20</v>
      </c>
      <c r="D74" s="3">
        <v>3291</v>
      </c>
      <c r="E74" s="3">
        <v>65183519</v>
      </c>
      <c r="F74" s="3">
        <v>12298033</v>
      </c>
      <c r="G74" s="3">
        <v>1014393</v>
      </c>
      <c r="H74" s="3">
        <v>20473</v>
      </c>
      <c r="I74" s="3">
        <f>Tabella2[[#This Row],[Imposta netta       (a)]]+Tabella2[[#This Row],[Addizionale regionale dovuta (b)]]+Tabella2[[#This Row],[Addizionale comunale dovuta (c)]]</f>
        <v>13332899</v>
      </c>
    </row>
    <row r="75" spans="1:9" x14ac:dyDescent="0.25">
      <c r="A75" s="10">
        <v>35014</v>
      </c>
      <c r="B75" s="2" t="s">
        <v>90</v>
      </c>
      <c r="C75" s="1" t="s">
        <v>15</v>
      </c>
      <c r="D75" s="3">
        <v>11067</v>
      </c>
      <c r="E75" s="3">
        <v>243819111</v>
      </c>
      <c r="F75" s="3">
        <v>51393409</v>
      </c>
      <c r="G75" s="3">
        <v>3892962</v>
      </c>
      <c r="H75" s="3">
        <v>1165189</v>
      </c>
      <c r="I75" s="3">
        <f>Tabella2[[#This Row],[Imposta netta       (a)]]+Tabella2[[#This Row],[Addizionale regionale dovuta (b)]]+Tabella2[[#This Row],[Addizionale comunale dovuta (c)]]</f>
        <v>56451560</v>
      </c>
    </row>
    <row r="76" spans="1:9" x14ac:dyDescent="0.25">
      <c r="A76" s="10">
        <v>33012</v>
      </c>
      <c r="B76" s="2" t="s">
        <v>91</v>
      </c>
      <c r="C76" s="1" t="s">
        <v>11</v>
      </c>
      <c r="D76" s="3">
        <v>3732</v>
      </c>
      <c r="E76" s="3">
        <v>71108968</v>
      </c>
      <c r="F76" s="3">
        <v>14553179</v>
      </c>
      <c r="G76" s="3">
        <v>1109412</v>
      </c>
      <c r="H76" s="3">
        <v>390258</v>
      </c>
      <c r="I76" s="3">
        <f>Tabella2[[#This Row],[Imposta netta       (a)]]+Tabella2[[#This Row],[Addizionale regionale dovuta (b)]]+Tabella2[[#This Row],[Addizionale comunale dovuta (c)]]</f>
        <v>16052849</v>
      </c>
    </row>
    <row r="77" spans="1:9" x14ac:dyDescent="0.25">
      <c r="A77" s="10">
        <v>37017</v>
      </c>
      <c r="B77" s="2" t="s">
        <v>92</v>
      </c>
      <c r="C77" s="1" t="s">
        <v>20</v>
      </c>
      <c r="D77" s="3">
        <v>4763</v>
      </c>
      <c r="E77" s="3">
        <v>95890045</v>
      </c>
      <c r="F77" s="3">
        <v>18422515</v>
      </c>
      <c r="G77" s="3">
        <v>1500958</v>
      </c>
      <c r="H77" s="3">
        <v>651136</v>
      </c>
      <c r="I77" s="3">
        <f>Tabella2[[#This Row],[Imposta netta       (a)]]+Tabella2[[#This Row],[Addizionale regionale dovuta (b)]]+Tabella2[[#This Row],[Addizionale comunale dovuta (c)]]</f>
        <v>20574609</v>
      </c>
    </row>
    <row r="78" spans="1:9" x14ac:dyDescent="0.25">
      <c r="A78" s="10">
        <v>37019</v>
      </c>
      <c r="B78" s="2" t="s">
        <v>93</v>
      </c>
      <c r="C78" s="1" t="s">
        <v>20</v>
      </c>
      <c r="D78" s="3">
        <v>13522</v>
      </c>
      <c r="E78" s="3">
        <v>308356584</v>
      </c>
      <c r="F78" s="3">
        <v>64447700</v>
      </c>
      <c r="G78" s="3">
        <v>4932885</v>
      </c>
      <c r="H78" s="3">
        <v>1474246</v>
      </c>
      <c r="I78" s="3">
        <f>Tabella2[[#This Row],[Imposta netta       (a)]]+Tabella2[[#This Row],[Addizionale regionale dovuta (b)]]+Tabella2[[#This Row],[Addizionale comunale dovuta (c)]]</f>
        <v>70854831</v>
      </c>
    </row>
    <row r="79" spans="1:9" x14ac:dyDescent="0.25">
      <c r="A79" s="10">
        <v>35015</v>
      </c>
      <c r="B79" s="2" t="s">
        <v>94</v>
      </c>
      <c r="C79" s="1" t="s">
        <v>15</v>
      </c>
      <c r="D79" s="3">
        <v>6216</v>
      </c>
      <c r="E79" s="3">
        <v>116467928</v>
      </c>
      <c r="F79" s="3">
        <v>21428799</v>
      </c>
      <c r="G79" s="3">
        <v>1786852</v>
      </c>
      <c r="H79" s="3">
        <v>439797</v>
      </c>
      <c r="I79" s="3">
        <f>Tabella2[[#This Row],[Imposta netta       (a)]]+Tabella2[[#This Row],[Addizionale regionale dovuta (b)]]+Tabella2[[#This Row],[Addizionale comunale dovuta (c)]]</f>
        <v>23655448</v>
      </c>
    </row>
    <row r="80" spans="1:9" x14ac:dyDescent="0.25">
      <c r="A80" s="10">
        <v>35016</v>
      </c>
      <c r="B80" s="2" t="s">
        <v>95</v>
      </c>
      <c r="C80" s="1" t="s">
        <v>15</v>
      </c>
      <c r="D80" s="3">
        <v>8053</v>
      </c>
      <c r="E80" s="3">
        <v>148200798</v>
      </c>
      <c r="F80" s="3">
        <v>27807303</v>
      </c>
      <c r="G80" s="3">
        <v>2288461</v>
      </c>
      <c r="H80" s="3">
        <v>887992</v>
      </c>
      <c r="I80" s="3">
        <f>Tabella2[[#This Row],[Imposta netta       (a)]]+Tabella2[[#This Row],[Addizionale regionale dovuta (b)]]+Tabella2[[#This Row],[Addizionale comunale dovuta (c)]]</f>
        <v>30983756</v>
      </c>
    </row>
    <row r="81" spans="1:9" x14ac:dyDescent="0.25">
      <c r="A81" s="10">
        <v>36007</v>
      </c>
      <c r="B81" s="2" t="s">
        <v>96</v>
      </c>
      <c r="C81" s="1" t="s">
        <v>34</v>
      </c>
      <c r="D81" s="3">
        <v>10839</v>
      </c>
      <c r="E81" s="3">
        <v>253878264</v>
      </c>
      <c r="F81" s="3">
        <v>56085799</v>
      </c>
      <c r="G81" s="3">
        <v>4049384</v>
      </c>
      <c r="H81" s="3">
        <v>995080</v>
      </c>
      <c r="I81" s="3">
        <f>Tabella2[[#This Row],[Imposta netta       (a)]]+Tabella2[[#This Row],[Addizionale regionale dovuta (b)]]+Tabella2[[#This Row],[Addizionale comunale dovuta (c)]]</f>
        <v>61130263</v>
      </c>
    </row>
    <row r="82" spans="1:9" x14ac:dyDescent="0.25">
      <c r="A82" s="10">
        <v>33013</v>
      </c>
      <c r="B82" s="2" t="s">
        <v>97</v>
      </c>
      <c r="C82" s="1" t="s">
        <v>11</v>
      </c>
      <c r="D82" s="3">
        <v>10242</v>
      </c>
      <c r="E82" s="3">
        <v>192741714</v>
      </c>
      <c r="F82" s="3">
        <v>37565618</v>
      </c>
      <c r="G82" s="3">
        <v>2986305</v>
      </c>
      <c r="H82" s="3">
        <v>767090</v>
      </c>
      <c r="I82" s="3">
        <f>Tabella2[[#This Row],[Imposta netta       (a)]]+Tabella2[[#This Row],[Addizionale regionale dovuta (b)]]+Tabella2[[#This Row],[Addizionale comunale dovuta (c)]]</f>
        <v>41319013</v>
      </c>
    </row>
    <row r="83" spans="1:9" x14ac:dyDescent="0.25">
      <c r="A83" s="10">
        <v>37020</v>
      </c>
      <c r="B83" s="2" t="s">
        <v>98</v>
      </c>
      <c r="C83" s="1" t="s">
        <v>20</v>
      </c>
      <c r="D83" s="3">
        <v>15996</v>
      </c>
      <c r="E83" s="3">
        <v>334288886</v>
      </c>
      <c r="F83" s="3">
        <v>66998226</v>
      </c>
      <c r="G83" s="3">
        <v>5261390</v>
      </c>
      <c r="H83" s="3">
        <v>1289728</v>
      </c>
      <c r="I83" s="3">
        <f>Tabella2[[#This Row],[Imposta netta       (a)]]+Tabella2[[#This Row],[Addizionale regionale dovuta (b)]]+Tabella2[[#This Row],[Addizionale comunale dovuta (c)]]</f>
        <v>73549344</v>
      </c>
    </row>
    <row r="84" spans="1:9" x14ac:dyDescent="0.25">
      <c r="A84" s="10">
        <v>36008</v>
      </c>
      <c r="B84" s="2" t="s">
        <v>99</v>
      </c>
      <c r="C84" s="1" t="s">
        <v>34</v>
      </c>
      <c r="D84" s="3">
        <v>8292</v>
      </c>
      <c r="E84" s="3">
        <v>168882098</v>
      </c>
      <c r="F84" s="3">
        <v>33961618</v>
      </c>
      <c r="G84" s="3">
        <v>2651631</v>
      </c>
      <c r="H84" s="3">
        <v>653363</v>
      </c>
      <c r="I84" s="3">
        <f>Tabella2[[#This Row],[Imposta netta       (a)]]+Tabella2[[#This Row],[Addizionale regionale dovuta (b)]]+Tabella2[[#This Row],[Addizionale comunale dovuta (c)]]</f>
        <v>37266612</v>
      </c>
    </row>
    <row r="85" spans="1:9" x14ac:dyDescent="0.25">
      <c r="A85" s="10">
        <v>33014</v>
      </c>
      <c r="B85" s="2" t="s">
        <v>100</v>
      </c>
      <c r="C85" s="1" t="s">
        <v>11</v>
      </c>
      <c r="D85" s="3">
        <v>4195</v>
      </c>
      <c r="E85" s="3">
        <v>80440215</v>
      </c>
      <c r="F85" s="3">
        <v>15580806</v>
      </c>
      <c r="G85" s="3">
        <v>1245634</v>
      </c>
      <c r="H85" s="3">
        <v>368288</v>
      </c>
      <c r="I85" s="3">
        <f>Tabella2[[#This Row],[Imposta netta       (a)]]+Tabella2[[#This Row],[Addizionale regionale dovuta (b)]]+Tabella2[[#This Row],[Addizionale comunale dovuta (c)]]</f>
        <v>17194728</v>
      </c>
    </row>
    <row r="86" spans="1:9" x14ac:dyDescent="0.25">
      <c r="A86" s="10">
        <v>37021</v>
      </c>
      <c r="B86" s="2" t="s">
        <v>101</v>
      </c>
      <c r="C86" s="1" t="s">
        <v>20</v>
      </c>
      <c r="D86" s="3">
        <v>11393</v>
      </c>
      <c r="E86" s="3">
        <v>264010904</v>
      </c>
      <c r="F86" s="3">
        <v>55566164</v>
      </c>
      <c r="G86" s="3">
        <v>4228296</v>
      </c>
      <c r="H86" s="3">
        <v>1284091</v>
      </c>
      <c r="I86" s="3">
        <f>Tabella2[[#This Row],[Imposta netta       (a)]]+Tabella2[[#This Row],[Addizionale regionale dovuta (b)]]+Tabella2[[#This Row],[Addizionale comunale dovuta (c)]]</f>
        <v>61078551</v>
      </c>
    </row>
    <row r="87" spans="1:9" x14ac:dyDescent="0.25">
      <c r="A87" s="10">
        <v>37022</v>
      </c>
      <c r="B87" s="2" t="s">
        <v>102</v>
      </c>
      <c r="C87" s="1" t="s">
        <v>20</v>
      </c>
      <c r="D87" s="3">
        <v>4544</v>
      </c>
      <c r="E87" s="3">
        <v>83690250</v>
      </c>
      <c r="F87" s="3">
        <v>15205340</v>
      </c>
      <c r="G87" s="3">
        <v>1274828</v>
      </c>
      <c r="H87" s="3">
        <v>392718</v>
      </c>
      <c r="I87" s="3">
        <f>Tabella2[[#This Row],[Imposta netta       (a)]]+Tabella2[[#This Row],[Addizionale regionale dovuta (b)]]+Tabella2[[#This Row],[Addizionale comunale dovuta (c)]]</f>
        <v>16872886</v>
      </c>
    </row>
    <row r="88" spans="1:9" x14ac:dyDescent="0.25">
      <c r="A88" s="10">
        <v>40005</v>
      </c>
      <c r="B88" s="2" t="s">
        <v>103</v>
      </c>
      <c r="C88" s="1" t="s">
        <v>28</v>
      </c>
      <c r="D88" s="3">
        <v>5008</v>
      </c>
      <c r="E88" s="3">
        <v>89448150</v>
      </c>
      <c r="F88" s="3">
        <v>16637341</v>
      </c>
      <c r="G88" s="3">
        <v>1368119</v>
      </c>
      <c r="H88" s="3">
        <v>177241</v>
      </c>
      <c r="I88" s="3">
        <f>Tabella2[[#This Row],[Imposta netta       (a)]]+Tabella2[[#This Row],[Addizionale regionale dovuta (b)]]+Tabella2[[#This Row],[Addizionale comunale dovuta (c)]]</f>
        <v>18182701</v>
      </c>
    </row>
    <row r="89" spans="1:9" x14ac:dyDescent="0.25">
      <c r="A89" s="10">
        <v>99002</v>
      </c>
      <c r="B89" s="2" t="s">
        <v>104</v>
      </c>
      <c r="C89" s="1" t="s">
        <v>37</v>
      </c>
      <c r="D89" s="3">
        <v>13376</v>
      </c>
      <c r="E89" s="3">
        <v>217517227</v>
      </c>
      <c r="F89" s="3">
        <v>39839267</v>
      </c>
      <c r="G89" s="3">
        <v>3238840</v>
      </c>
      <c r="H89" s="3">
        <v>334094</v>
      </c>
      <c r="I89" s="3">
        <f>Tabella2[[#This Row],[Imposta netta       (a)]]+Tabella2[[#This Row],[Addizionale regionale dovuta (b)]]+Tabella2[[#This Row],[Addizionale comunale dovuta (c)]]</f>
        <v>43412201</v>
      </c>
    </row>
    <row r="90" spans="1:9" x14ac:dyDescent="0.25">
      <c r="A90" s="10">
        <v>36009</v>
      </c>
      <c r="B90" s="2" t="s">
        <v>105</v>
      </c>
      <c r="C90" s="1" t="s">
        <v>34</v>
      </c>
      <c r="D90" s="3">
        <v>5543</v>
      </c>
      <c r="E90" s="3">
        <v>96828259</v>
      </c>
      <c r="F90" s="3">
        <v>18152165</v>
      </c>
      <c r="G90" s="3">
        <v>1475949</v>
      </c>
      <c r="H90" s="3">
        <v>452718</v>
      </c>
      <c r="I90" s="3">
        <f>Tabella2[[#This Row],[Imposta netta       (a)]]+Tabella2[[#This Row],[Addizionale regionale dovuta (b)]]+Tabella2[[#This Row],[Addizionale comunale dovuta (c)]]</f>
        <v>20080832</v>
      </c>
    </row>
    <row r="91" spans="1:9" x14ac:dyDescent="0.25">
      <c r="A91" s="10">
        <v>35017</v>
      </c>
      <c r="B91" s="2" t="s">
        <v>106</v>
      </c>
      <c r="C91" s="1" t="s">
        <v>15</v>
      </c>
      <c r="D91" s="3">
        <v>7237</v>
      </c>
      <c r="E91" s="3">
        <v>145777787</v>
      </c>
      <c r="F91" s="3">
        <v>29008444</v>
      </c>
      <c r="G91" s="3">
        <v>2284530</v>
      </c>
      <c r="H91" s="3">
        <v>754620</v>
      </c>
      <c r="I91" s="3">
        <f>Tabella2[[#This Row],[Imposta netta       (a)]]+Tabella2[[#This Row],[Addizionale regionale dovuta (b)]]+Tabella2[[#This Row],[Addizionale comunale dovuta (c)]]</f>
        <v>32047594</v>
      </c>
    </row>
    <row r="92" spans="1:9" x14ac:dyDescent="0.25">
      <c r="A92" s="10">
        <v>38004</v>
      </c>
      <c r="B92" s="2" t="s">
        <v>107</v>
      </c>
      <c r="C92" s="1" t="s">
        <v>23</v>
      </c>
      <c r="D92" s="3">
        <v>26601</v>
      </c>
      <c r="E92" s="3">
        <v>517654543</v>
      </c>
      <c r="F92" s="3">
        <v>99821478</v>
      </c>
      <c r="G92" s="3">
        <v>8067902</v>
      </c>
      <c r="H92" s="3">
        <v>2960533</v>
      </c>
      <c r="I92" s="3">
        <f>Tabella2[[#This Row],[Imposta netta       (a)]]+Tabella2[[#This Row],[Addizionale regionale dovuta (b)]]+Tabella2[[#This Row],[Addizionale comunale dovuta (c)]]</f>
        <v>110849913</v>
      </c>
    </row>
    <row r="93" spans="1:9" x14ac:dyDescent="0.25">
      <c r="A93" s="10">
        <v>33015</v>
      </c>
      <c r="B93" s="2" t="s">
        <v>108</v>
      </c>
      <c r="C93" s="1" t="s">
        <v>11</v>
      </c>
      <c r="D93" s="3">
        <v>129</v>
      </c>
      <c r="E93" s="3">
        <v>2016989</v>
      </c>
      <c r="F93" s="3">
        <v>341638</v>
      </c>
      <c r="G93" s="3">
        <v>28522</v>
      </c>
      <c r="H93" s="3">
        <v>12221</v>
      </c>
      <c r="I93" s="3">
        <f>Tabella2[[#This Row],[Imposta netta       (a)]]+Tabella2[[#This Row],[Addizionale regionale dovuta (b)]]+Tabella2[[#This Row],[Addizionale comunale dovuta (c)]]</f>
        <v>382381</v>
      </c>
    </row>
    <row r="94" spans="1:9" x14ac:dyDescent="0.25">
      <c r="A94" s="10">
        <v>39007</v>
      </c>
      <c r="B94" s="2" t="s">
        <v>109</v>
      </c>
      <c r="C94" s="1" t="s">
        <v>17</v>
      </c>
      <c r="D94" s="3">
        <v>25385</v>
      </c>
      <c r="E94" s="3">
        <v>410274141</v>
      </c>
      <c r="F94" s="3">
        <v>75045845</v>
      </c>
      <c r="G94" s="3">
        <v>6123061</v>
      </c>
      <c r="H94" s="3">
        <v>1525679</v>
      </c>
      <c r="I94" s="3">
        <f>Tabella2[[#This Row],[Imposta netta       (a)]]+Tabella2[[#This Row],[Addizionale regionale dovuta (b)]]+Tabella2[[#This Row],[Addizionale comunale dovuta (c)]]</f>
        <v>82694585</v>
      </c>
    </row>
    <row r="95" spans="1:9" x14ac:dyDescent="0.25">
      <c r="A95" s="10">
        <v>40007</v>
      </c>
      <c r="B95" s="2" t="s">
        <v>110</v>
      </c>
      <c r="C95" s="1" t="s">
        <v>28</v>
      </c>
      <c r="D95" s="3">
        <v>74896</v>
      </c>
      <c r="E95" s="3">
        <v>1441663608</v>
      </c>
      <c r="F95" s="3">
        <v>282477153</v>
      </c>
      <c r="G95" s="3">
        <v>22268572</v>
      </c>
      <c r="H95" s="3">
        <v>5262207</v>
      </c>
      <c r="I95" s="3">
        <f>Tabella2[[#This Row],[Imposta netta       (a)]]+Tabella2[[#This Row],[Addizionale regionale dovuta (b)]]+Tabella2[[#This Row],[Addizionale comunale dovuta (c)]]</f>
        <v>310007932</v>
      </c>
    </row>
    <row r="96" spans="1:9" x14ac:dyDescent="0.25">
      <c r="A96" s="10">
        <v>40008</v>
      </c>
      <c r="B96" s="2" t="s">
        <v>111</v>
      </c>
      <c r="C96" s="1" t="s">
        <v>28</v>
      </c>
      <c r="D96" s="3">
        <v>21073</v>
      </c>
      <c r="E96" s="3">
        <v>321342797</v>
      </c>
      <c r="F96" s="3">
        <v>55541159</v>
      </c>
      <c r="G96" s="3">
        <v>4702881</v>
      </c>
      <c r="H96" s="3">
        <v>1163227</v>
      </c>
      <c r="I96" s="3">
        <f>Tabella2[[#This Row],[Imposta netta       (a)]]+Tabella2[[#This Row],[Addizionale regionale dovuta (b)]]+Tabella2[[#This Row],[Addizionale comunale dovuta (c)]]</f>
        <v>61407267</v>
      </c>
    </row>
    <row r="97" spans="1:9" x14ac:dyDescent="0.25">
      <c r="A97" s="10">
        <v>35018</v>
      </c>
      <c r="B97" s="2" t="s">
        <v>112</v>
      </c>
      <c r="C97" s="1" t="s">
        <v>15</v>
      </c>
      <c r="D97" s="3">
        <v>2834</v>
      </c>
      <c r="E97" s="3">
        <v>52621094</v>
      </c>
      <c r="F97" s="3">
        <v>9914981</v>
      </c>
      <c r="G97" s="3">
        <v>809051</v>
      </c>
      <c r="H97" s="3">
        <v>192389</v>
      </c>
      <c r="I97" s="3">
        <f>Tabella2[[#This Row],[Imposta netta       (a)]]+Tabella2[[#This Row],[Addizionale regionale dovuta (b)]]+Tabella2[[#This Row],[Addizionale comunale dovuta (c)]]</f>
        <v>10916421</v>
      </c>
    </row>
    <row r="98" spans="1:9" x14ac:dyDescent="0.25">
      <c r="A98" s="10">
        <v>40009</v>
      </c>
      <c r="B98" s="2" t="s">
        <v>113</v>
      </c>
      <c r="C98" s="1" t="s">
        <v>28</v>
      </c>
      <c r="D98" s="3">
        <v>2949</v>
      </c>
      <c r="E98" s="3">
        <v>44906544</v>
      </c>
      <c r="F98" s="3">
        <v>6833544</v>
      </c>
      <c r="G98" s="3">
        <v>647149</v>
      </c>
      <c r="H98" s="3">
        <v>202335</v>
      </c>
      <c r="I98" s="3">
        <f>Tabella2[[#This Row],[Imposta netta       (a)]]+Tabella2[[#This Row],[Addizionale regionale dovuta (b)]]+Tabella2[[#This Row],[Addizionale comunale dovuta (c)]]</f>
        <v>7683028</v>
      </c>
    </row>
    <row r="99" spans="1:9" x14ac:dyDescent="0.25">
      <c r="A99" s="10">
        <v>38005</v>
      </c>
      <c r="B99" s="2" t="s">
        <v>114</v>
      </c>
      <c r="C99" s="1" t="s">
        <v>23</v>
      </c>
      <c r="D99" s="3">
        <v>10135</v>
      </c>
      <c r="E99" s="3">
        <v>159337829</v>
      </c>
      <c r="F99" s="3">
        <v>26615897</v>
      </c>
      <c r="G99" s="3">
        <v>2384567</v>
      </c>
      <c r="H99" s="3">
        <v>1096245</v>
      </c>
      <c r="I99" s="3">
        <f>Tabella2[[#This Row],[Imposta netta       (a)]]+Tabella2[[#This Row],[Addizionale regionale dovuta (b)]]+Tabella2[[#This Row],[Addizionale comunale dovuta (c)]]</f>
        <v>30096709</v>
      </c>
    </row>
    <row r="100" spans="1:9" x14ac:dyDescent="0.25">
      <c r="A100" s="10">
        <v>33016</v>
      </c>
      <c r="B100" s="2" t="s">
        <v>115</v>
      </c>
      <c r="C100" s="1" t="s">
        <v>11</v>
      </c>
      <c r="D100" s="3">
        <v>803</v>
      </c>
      <c r="E100" s="3">
        <v>12443871</v>
      </c>
      <c r="F100" s="3">
        <v>2151347</v>
      </c>
      <c r="G100" s="3">
        <v>185437</v>
      </c>
      <c r="H100" s="3">
        <v>79686</v>
      </c>
      <c r="I100" s="3">
        <f>Tabella2[[#This Row],[Imposta netta       (a)]]+Tabella2[[#This Row],[Addizionale regionale dovuta (b)]]+Tabella2[[#This Row],[Addizionale comunale dovuta (c)]]</f>
        <v>2416470</v>
      </c>
    </row>
    <row r="101" spans="1:9" x14ac:dyDescent="0.25">
      <c r="A101" s="10">
        <v>35019</v>
      </c>
      <c r="B101" s="2" t="s">
        <v>116</v>
      </c>
      <c r="C101" s="1" t="s">
        <v>15</v>
      </c>
      <c r="D101" s="3">
        <v>779</v>
      </c>
      <c r="E101" s="3">
        <v>12113165</v>
      </c>
      <c r="F101" s="3">
        <v>1996669</v>
      </c>
      <c r="G101" s="3">
        <v>179722</v>
      </c>
      <c r="H101" s="3">
        <v>2567</v>
      </c>
      <c r="I101" s="3">
        <f>Tabella2[[#This Row],[Imposta netta       (a)]]+Tabella2[[#This Row],[Addizionale regionale dovuta (b)]]+Tabella2[[#This Row],[Addizionale comunale dovuta (c)]]</f>
        <v>2178958</v>
      </c>
    </row>
    <row r="102" spans="1:9" x14ac:dyDescent="0.25">
      <c r="A102" s="10">
        <v>34009</v>
      </c>
      <c r="B102" s="2" t="s">
        <v>117</v>
      </c>
      <c r="C102" s="1" t="s">
        <v>13</v>
      </c>
      <c r="D102" s="3">
        <v>10761</v>
      </c>
      <c r="E102" s="3">
        <v>243990706</v>
      </c>
      <c r="F102" s="3">
        <v>51941293</v>
      </c>
      <c r="G102" s="3">
        <v>3891169</v>
      </c>
      <c r="H102" s="3">
        <v>1171670</v>
      </c>
      <c r="I102" s="3">
        <f>Tabella2[[#This Row],[Imposta netta       (a)]]+Tabella2[[#This Row],[Addizionale regionale dovuta (b)]]+Tabella2[[#This Row],[Addizionale comunale dovuta (c)]]</f>
        <v>57004132</v>
      </c>
    </row>
    <row r="103" spans="1:9" x14ac:dyDescent="0.25">
      <c r="A103" s="10">
        <v>34010</v>
      </c>
      <c r="B103" s="2" t="s">
        <v>118</v>
      </c>
      <c r="C103" s="1" t="s">
        <v>13</v>
      </c>
      <c r="D103" s="3">
        <v>6468</v>
      </c>
      <c r="E103" s="3">
        <v>133933901</v>
      </c>
      <c r="F103" s="3">
        <v>26665503</v>
      </c>
      <c r="G103" s="3">
        <v>2091089</v>
      </c>
      <c r="H103" s="3">
        <v>785614</v>
      </c>
      <c r="I103" s="3">
        <f>Tabella2[[#This Row],[Imposta netta       (a)]]+Tabella2[[#This Row],[Addizionale regionale dovuta (b)]]+Tabella2[[#This Row],[Addizionale comunale dovuta (c)]]</f>
        <v>29542206</v>
      </c>
    </row>
    <row r="104" spans="1:9" x14ac:dyDescent="0.25">
      <c r="A104" s="10">
        <v>38006</v>
      </c>
      <c r="B104" s="2" t="s">
        <v>119</v>
      </c>
      <c r="C104" s="1" t="s">
        <v>23</v>
      </c>
      <c r="D104" s="3">
        <v>17650</v>
      </c>
      <c r="E104" s="3">
        <v>259678014</v>
      </c>
      <c r="F104" s="3">
        <v>42889531</v>
      </c>
      <c r="G104" s="3">
        <v>3817328</v>
      </c>
      <c r="H104" s="3">
        <v>980057</v>
      </c>
      <c r="I104" s="3">
        <f>Tabella2[[#This Row],[Imposta netta       (a)]]+Tabella2[[#This Row],[Addizionale regionale dovuta (b)]]+Tabella2[[#This Row],[Addizionale comunale dovuta (c)]]</f>
        <v>47686916</v>
      </c>
    </row>
    <row r="105" spans="1:9" x14ac:dyDescent="0.25">
      <c r="A105" s="10">
        <v>34011</v>
      </c>
      <c r="B105" s="2" t="s">
        <v>120</v>
      </c>
      <c r="C105" s="1" t="s">
        <v>13</v>
      </c>
      <c r="D105" s="3">
        <v>883</v>
      </c>
      <c r="E105" s="3">
        <v>12729070</v>
      </c>
      <c r="F105" s="3">
        <v>2026440</v>
      </c>
      <c r="G105" s="3">
        <v>186155</v>
      </c>
      <c r="H105" s="3">
        <v>92018</v>
      </c>
      <c r="I105" s="3">
        <f>Tabella2[[#This Row],[Imposta netta       (a)]]+Tabella2[[#This Row],[Addizionale regionale dovuta (b)]]+Tabella2[[#This Row],[Addizionale comunale dovuta (c)]]</f>
        <v>2304613</v>
      </c>
    </row>
    <row r="106" spans="1:9" x14ac:dyDescent="0.25">
      <c r="A106" s="10">
        <v>36010</v>
      </c>
      <c r="B106" s="2" t="s">
        <v>121</v>
      </c>
      <c r="C106" s="1" t="s">
        <v>34</v>
      </c>
      <c r="D106" s="3">
        <v>6711</v>
      </c>
      <c r="E106" s="3">
        <v>112568792</v>
      </c>
      <c r="F106" s="3">
        <v>19992149</v>
      </c>
      <c r="G106" s="3">
        <v>1702195</v>
      </c>
      <c r="H106" s="3">
        <v>585197</v>
      </c>
      <c r="I106" s="3">
        <f>Tabella2[[#This Row],[Imposta netta       (a)]]+Tabella2[[#This Row],[Addizionale regionale dovuta (b)]]+Tabella2[[#This Row],[Addizionale comunale dovuta (c)]]</f>
        <v>22279541</v>
      </c>
    </row>
    <row r="107" spans="1:9" x14ac:dyDescent="0.25">
      <c r="A107" s="10">
        <v>39008</v>
      </c>
      <c r="B107" s="2" t="s">
        <v>122</v>
      </c>
      <c r="C107" s="1" t="s">
        <v>17</v>
      </c>
      <c r="D107" s="3">
        <v>7578</v>
      </c>
      <c r="E107" s="3">
        <v>131326347</v>
      </c>
      <c r="F107" s="3">
        <v>23357542</v>
      </c>
      <c r="G107" s="3">
        <v>2006032</v>
      </c>
      <c r="H107" s="3">
        <v>734601</v>
      </c>
      <c r="I107" s="3">
        <f>Tabella2[[#This Row],[Imposta netta       (a)]]+Tabella2[[#This Row],[Addizionale regionale dovuta (b)]]+Tabella2[[#This Row],[Addizionale comunale dovuta (c)]]</f>
        <v>26098175</v>
      </c>
    </row>
    <row r="108" spans="1:9" x14ac:dyDescent="0.25">
      <c r="A108" s="10">
        <v>38007</v>
      </c>
      <c r="B108" s="2" t="s">
        <v>123</v>
      </c>
      <c r="C108" s="1" t="s">
        <v>23</v>
      </c>
      <c r="D108" s="3">
        <v>13946</v>
      </c>
      <c r="E108" s="3">
        <v>236159856</v>
      </c>
      <c r="F108" s="3">
        <v>41176179</v>
      </c>
      <c r="G108" s="3">
        <v>3606346</v>
      </c>
      <c r="H108" s="3">
        <v>1774994</v>
      </c>
      <c r="I108" s="3">
        <f>Tabella2[[#This Row],[Imposta netta       (a)]]+Tabella2[[#This Row],[Addizionale regionale dovuta (b)]]+Tabella2[[#This Row],[Addizionale comunale dovuta (c)]]</f>
        <v>46557519</v>
      </c>
    </row>
    <row r="109" spans="1:9" x14ac:dyDescent="0.25">
      <c r="A109" s="10">
        <v>99003</v>
      </c>
      <c r="B109" s="2" t="s">
        <v>124</v>
      </c>
      <c r="C109" s="1" t="s">
        <v>37</v>
      </c>
      <c r="D109" s="3">
        <v>7393</v>
      </c>
      <c r="E109" s="3">
        <v>119255215</v>
      </c>
      <c r="F109" s="3">
        <v>21055868</v>
      </c>
      <c r="G109" s="3">
        <v>1765215</v>
      </c>
      <c r="H109" s="3">
        <v>830623</v>
      </c>
      <c r="I109" s="3">
        <f>Tabella2[[#This Row],[Imposta netta       (a)]]+Tabella2[[#This Row],[Addizionale regionale dovuta (b)]]+Tabella2[[#This Row],[Addizionale comunale dovuta (c)]]</f>
        <v>23651706</v>
      </c>
    </row>
    <row r="110" spans="1:9" x14ac:dyDescent="0.25">
      <c r="A110" s="10">
        <v>34012</v>
      </c>
      <c r="B110" s="2" t="s">
        <v>125</v>
      </c>
      <c r="C110" s="1" t="s">
        <v>13</v>
      </c>
      <c r="D110" s="3">
        <v>1709</v>
      </c>
      <c r="E110" s="3">
        <v>29230694</v>
      </c>
      <c r="F110" s="3">
        <v>5417748</v>
      </c>
      <c r="G110" s="3">
        <v>443652</v>
      </c>
      <c r="H110" s="3">
        <v>139490</v>
      </c>
      <c r="I110" s="3">
        <f>Tabella2[[#This Row],[Imposta netta       (a)]]+Tabella2[[#This Row],[Addizionale regionale dovuta (b)]]+Tabella2[[#This Row],[Addizionale comunale dovuta (c)]]</f>
        <v>6000890</v>
      </c>
    </row>
    <row r="111" spans="1:9" x14ac:dyDescent="0.25">
      <c r="A111" s="10">
        <v>35020</v>
      </c>
      <c r="B111" s="2" t="s">
        <v>126</v>
      </c>
      <c r="C111" s="1" t="s">
        <v>15</v>
      </c>
      <c r="D111" s="3">
        <v>18692</v>
      </c>
      <c r="E111" s="3">
        <v>397108845</v>
      </c>
      <c r="F111" s="3">
        <v>82001237</v>
      </c>
      <c r="G111" s="3">
        <v>6271292</v>
      </c>
      <c r="H111" s="3">
        <v>47693</v>
      </c>
      <c r="I111" s="3">
        <f>Tabella2[[#This Row],[Imposta netta       (a)]]+Tabella2[[#This Row],[Addizionale regionale dovuta (b)]]+Tabella2[[#This Row],[Addizionale comunale dovuta (c)]]</f>
        <v>88320222</v>
      </c>
    </row>
    <row r="112" spans="1:9" x14ac:dyDescent="0.25">
      <c r="A112" s="10">
        <v>33017</v>
      </c>
      <c r="B112" s="2" t="s">
        <v>127</v>
      </c>
      <c r="C112" s="1" t="s">
        <v>11</v>
      </c>
      <c r="D112" s="3">
        <v>556</v>
      </c>
      <c r="E112" s="3">
        <v>7805564</v>
      </c>
      <c r="F112" s="3">
        <v>1266119</v>
      </c>
      <c r="G112" s="3">
        <v>112468</v>
      </c>
      <c r="H112" s="3">
        <v>41523</v>
      </c>
      <c r="I112" s="3">
        <f>Tabella2[[#This Row],[Imposta netta       (a)]]+Tabella2[[#This Row],[Addizionale regionale dovuta (b)]]+Tabella2[[#This Row],[Addizionale comunale dovuta (c)]]</f>
        <v>1420110</v>
      </c>
    </row>
    <row r="113" spans="1:9" x14ac:dyDescent="0.25">
      <c r="A113" s="10">
        <v>33018</v>
      </c>
      <c r="B113" s="2" t="s">
        <v>128</v>
      </c>
      <c r="C113" s="1" t="s">
        <v>11</v>
      </c>
      <c r="D113" s="3">
        <v>3384</v>
      </c>
      <c r="E113" s="3">
        <v>62993969</v>
      </c>
      <c r="F113" s="3">
        <v>12037401</v>
      </c>
      <c r="G113" s="3">
        <v>969395</v>
      </c>
      <c r="H113" s="3">
        <v>407153</v>
      </c>
      <c r="I113" s="3">
        <f>Tabella2[[#This Row],[Imposta netta       (a)]]+Tabella2[[#This Row],[Addizionale regionale dovuta (b)]]+Tabella2[[#This Row],[Addizionale comunale dovuta (c)]]</f>
        <v>13413949</v>
      </c>
    </row>
    <row r="114" spans="1:9" x14ac:dyDescent="0.25">
      <c r="A114" s="10">
        <v>39009</v>
      </c>
      <c r="B114" s="2" t="s">
        <v>129</v>
      </c>
      <c r="C114" s="1" t="s">
        <v>17</v>
      </c>
      <c r="D114" s="3">
        <v>5929</v>
      </c>
      <c r="E114" s="3">
        <v>111554949</v>
      </c>
      <c r="F114" s="3">
        <v>20827018</v>
      </c>
      <c r="G114" s="3">
        <v>1717101</v>
      </c>
      <c r="H114" s="3">
        <v>632877</v>
      </c>
      <c r="I114" s="3">
        <f>Tabella2[[#This Row],[Imposta netta       (a)]]+Tabella2[[#This Row],[Addizionale regionale dovuta (b)]]+Tabella2[[#This Row],[Addizionale comunale dovuta (c)]]</f>
        <v>23176996</v>
      </c>
    </row>
    <row r="115" spans="1:9" x14ac:dyDescent="0.25">
      <c r="A115" s="10">
        <v>37024</v>
      </c>
      <c r="B115" s="2" t="s">
        <v>130</v>
      </c>
      <c r="C115" s="1" t="s">
        <v>20</v>
      </c>
      <c r="D115" s="3">
        <v>10009</v>
      </c>
      <c r="E115" s="3">
        <v>189910531</v>
      </c>
      <c r="F115" s="3">
        <v>35679762</v>
      </c>
      <c r="G115" s="3">
        <v>2930647</v>
      </c>
      <c r="H115" s="3">
        <v>1403205</v>
      </c>
      <c r="I115" s="3">
        <f>Tabella2[[#This Row],[Imposta netta       (a)]]+Tabella2[[#This Row],[Addizionale regionale dovuta (b)]]+Tabella2[[#This Row],[Addizionale comunale dovuta (c)]]</f>
        <v>40013614</v>
      </c>
    </row>
    <row r="116" spans="1:9" x14ac:dyDescent="0.25">
      <c r="A116" s="10">
        <v>40011</v>
      </c>
      <c r="B116" s="2" t="s">
        <v>131</v>
      </c>
      <c r="C116" s="1" t="s">
        <v>28</v>
      </c>
      <c r="D116" s="3">
        <v>1279</v>
      </c>
      <c r="E116" s="3">
        <v>20315265</v>
      </c>
      <c r="F116" s="3">
        <v>3273888</v>
      </c>
      <c r="G116" s="3">
        <v>303733</v>
      </c>
      <c r="H116" s="3">
        <v>78024</v>
      </c>
      <c r="I116" s="3">
        <f>Tabella2[[#This Row],[Imposta netta       (a)]]+Tabella2[[#This Row],[Addizionale regionale dovuta (b)]]+Tabella2[[#This Row],[Addizionale comunale dovuta (c)]]</f>
        <v>3655645</v>
      </c>
    </row>
    <row r="117" spans="1:9" x14ac:dyDescent="0.25">
      <c r="A117" s="10">
        <v>37025</v>
      </c>
      <c r="B117" s="2" t="s">
        <v>132</v>
      </c>
      <c r="C117" s="1" t="s">
        <v>20</v>
      </c>
      <c r="D117" s="3">
        <v>4850</v>
      </c>
      <c r="E117" s="3">
        <v>99418941</v>
      </c>
      <c r="F117" s="3">
        <v>19473475</v>
      </c>
      <c r="G117" s="3">
        <v>1557405</v>
      </c>
      <c r="H117" s="3">
        <v>383859</v>
      </c>
      <c r="I117" s="3">
        <f>Tabella2[[#This Row],[Imposta netta       (a)]]+Tabella2[[#This Row],[Addizionale regionale dovuta (b)]]+Tabella2[[#This Row],[Addizionale comunale dovuta (c)]]</f>
        <v>21414739</v>
      </c>
    </row>
    <row r="118" spans="1:9" x14ac:dyDescent="0.25">
      <c r="A118" s="10">
        <v>35021</v>
      </c>
      <c r="B118" s="2" t="s">
        <v>133</v>
      </c>
      <c r="C118" s="1" t="s">
        <v>15</v>
      </c>
      <c r="D118" s="3">
        <v>4876</v>
      </c>
      <c r="E118" s="3">
        <v>96061432</v>
      </c>
      <c r="F118" s="3">
        <v>18214947</v>
      </c>
      <c r="G118" s="3">
        <v>1493071</v>
      </c>
      <c r="H118" s="3">
        <v>381432</v>
      </c>
      <c r="I118" s="3">
        <f>Tabella2[[#This Row],[Imposta netta       (a)]]+Tabella2[[#This Row],[Addizionale regionale dovuta (b)]]+Tabella2[[#This Row],[Addizionale comunale dovuta (c)]]</f>
        <v>20089450</v>
      </c>
    </row>
    <row r="119" spans="1:9" x14ac:dyDescent="0.25">
      <c r="A119" s="10">
        <v>39010</v>
      </c>
      <c r="B119" s="2" t="s">
        <v>134</v>
      </c>
      <c r="C119" s="1" t="s">
        <v>17</v>
      </c>
      <c r="D119" s="3">
        <v>45834</v>
      </c>
      <c r="E119" s="3">
        <v>868136980</v>
      </c>
      <c r="F119" s="3">
        <v>167113483</v>
      </c>
      <c r="G119" s="3">
        <v>13373637</v>
      </c>
      <c r="H119" s="3">
        <v>3878846</v>
      </c>
      <c r="I119" s="3">
        <f>Tabella2[[#This Row],[Imposta netta       (a)]]+Tabella2[[#This Row],[Addizionale regionale dovuta (b)]]+Tabella2[[#This Row],[Addizionale comunale dovuta (c)]]</f>
        <v>184365966</v>
      </c>
    </row>
    <row r="120" spans="1:9" x14ac:dyDescent="0.25">
      <c r="A120" s="10">
        <v>36011</v>
      </c>
      <c r="B120" s="2" t="s">
        <v>135</v>
      </c>
      <c r="C120" s="1" t="s">
        <v>34</v>
      </c>
      <c r="D120" s="3">
        <v>2509</v>
      </c>
      <c r="E120" s="3">
        <v>38837464</v>
      </c>
      <c r="F120" s="3">
        <v>6519887</v>
      </c>
      <c r="G120" s="3">
        <v>569138</v>
      </c>
      <c r="H120" s="3">
        <v>143629</v>
      </c>
      <c r="I120" s="3">
        <f>Tabella2[[#This Row],[Imposta netta       (a)]]+Tabella2[[#This Row],[Addizionale regionale dovuta (b)]]+Tabella2[[#This Row],[Addizionale comunale dovuta (c)]]</f>
        <v>7232654</v>
      </c>
    </row>
    <row r="121" spans="1:9" x14ac:dyDescent="0.25">
      <c r="A121" s="10">
        <v>33019</v>
      </c>
      <c r="B121" s="2" t="s">
        <v>136</v>
      </c>
      <c r="C121" s="1" t="s">
        <v>11</v>
      </c>
      <c r="D121" s="3">
        <v>1365</v>
      </c>
      <c r="E121" s="3">
        <v>17179832</v>
      </c>
      <c r="F121" s="3">
        <v>2760923</v>
      </c>
      <c r="G121" s="3">
        <v>239732</v>
      </c>
      <c r="H121" s="3">
        <v>75038</v>
      </c>
      <c r="I121" s="3">
        <f>Tabella2[[#This Row],[Imposta netta       (a)]]+Tabella2[[#This Row],[Addizionale regionale dovuta (b)]]+Tabella2[[#This Row],[Addizionale comunale dovuta (c)]]</f>
        <v>3075693</v>
      </c>
    </row>
    <row r="122" spans="1:9" x14ac:dyDescent="0.25">
      <c r="A122" s="10">
        <v>34013</v>
      </c>
      <c r="B122" s="2" t="s">
        <v>137</v>
      </c>
      <c r="C122" s="1" t="s">
        <v>13</v>
      </c>
      <c r="D122" s="3">
        <v>6537</v>
      </c>
      <c r="E122" s="3">
        <v>144547420</v>
      </c>
      <c r="F122" s="3">
        <v>30350053</v>
      </c>
      <c r="G122" s="3">
        <v>2305081</v>
      </c>
      <c r="H122" s="3">
        <v>1048414</v>
      </c>
      <c r="I122" s="3">
        <f>Tabella2[[#This Row],[Imposta netta       (a)]]+Tabella2[[#This Row],[Addizionale regionale dovuta (b)]]+Tabella2[[#This Row],[Addizionale comunale dovuta (c)]]</f>
        <v>33703548</v>
      </c>
    </row>
    <row r="123" spans="1:9" x14ac:dyDescent="0.25">
      <c r="A123" s="10">
        <v>38008</v>
      </c>
      <c r="B123" s="2" t="s">
        <v>138</v>
      </c>
      <c r="C123" s="1" t="s">
        <v>23</v>
      </c>
      <c r="D123" s="3">
        <v>105654</v>
      </c>
      <c r="E123" s="3">
        <v>2228978861</v>
      </c>
      <c r="F123" s="3">
        <v>472075470</v>
      </c>
      <c r="G123" s="3">
        <v>35292677</v>
      </c>
      <c r="H123" s="3">
        <v>13989094</v>
      </c>
      <c r="I123" s="3">
        <f>Tabella2[[#This Row],[Imposta netta       (a)]]+Tabella2[[#This Row],[Addizionale regionale dovuta (b)]]+Tabella2[[#This Row],[Addizionale comunale dovuta (c)]]</f>
        <v>521357241</v>
      </c>
    </row>
    <row r="124" spans="1:9" x14ac:dyDescent="0.25">
      <c r="A124" s="10">
        <v>33020</v>
      </c>
      <c r="B124" s="2" t="s">
        <v>139</v>
      </c>
      <c r="C124" s="1" t="s">
        <v>11</v>
      </c>
      <c r="D124" s="3">
        <v>1312</v>
      </c>
      <c r="E124" s="3">
        <v>18412958</v>
      </c>
      <c r="F124" s="3">
        <v>3102801</v>
      </c>
      <c r="G124" s="3">
        <v>262376</v>
      </c>
      <c r="H124" s="3">
        <v>65813</v>
      </c>
      <c r="I124" s="3">
        <f>Tabella2[[#This Row],[Imposta netta       (a)]]+Tabella2[[#This Row],[Addizionale regionale dovuta (b)]]+Tabella2[[#This Row],[Addizionale comunale dovuta (c)]]</f>
        <v>3430990</v>
      </c>
    </row>
    <row r="125" spans="1:9" x14ac:dyDescent="0.25">
      <c r="A125" s="10">
        <v>36012</v>
      </c>
      <c r="B125" s="2" t="s">
        <v>140</v>
      </c>
      <c r="C125" s="1" t="s">
        <v>34</v>
      </c>
      <c r="D125" s="3">
        <v>11953</v>
      </c>
      <c r="E125" s="3">
        <v>206981362</v>
      </c>
      <c r="F125" s="3">
        <v>36746862</v>
      </c>
      <c r="G125" s="3">
        <v>3160760</v>
      </c>
      <c r="H125" s="3">
        <v>1483683</v>
      </c>
      <c r="I125" s="3">
        <f>Tabella2[[#This Row],[Imposta netta       (a)]]+Tabella2[[#This Row],[Addizionale regionale dovuta (b)]]+Tabella2[[#This Row],[Addizionale comunale dovuta (c)]]</f>
        <v>41391305</v>
      </c>
    </row>
    <row r="126" spans="1:9" x14ac:dyDescent="0.25">
      <c r="A126" s="10">
        <v>36013</v>
      </c>
      <c r="B126" s="2" t="s">
        <v>141</v>
      </c>
      <c r="C126" s="1" t="s">
        <v>34</v>
      </c>
      <c r="D126" s="3">
        <v>12440</v>
      </c>
      <c r="E126" s="3">
        <v>262263630</v>
      </c>
      <c r="F126" s="3">
        <v>53282162</v>
      </c>
      <c r="G126" s="3">
        <v>4141666</v>
      </c>
      <c r="H126" s="3">
        <v>299481</v>
      </c>
      <c r="I126" s="3">
        <f>Tabella2[[#This Row],[Imposta netta       (a)]]+Tabella2[[#This Row],[Addizionale regionale dovuta (b)]]+Tabella2[[#This Row],[Addizionale comunale dovuta (c)]]</f>
        <v>57723309</v>
      </c>
    </row>
    <row r="127" spans="1:9" x14ac:dyDescent="0.25">
      <c r="A127" s="10">
        <v>33021</v>
      </c>
      <c r="B127" s="2" t="s">
        <v>142</v>
      </c>
      <c r="C127" s="1" t="s">
        <v>11</v>
      </c>
      <c r="D127" s="3">
        <v>11279</v>
      </c>
      <c r="E127" s="3">
        <v>231258563</v>
      </c>
      <c r="F127" s="3">
        <v>47633095</v>
      </c>
      <c r="G127" s="3">
        <v>3627483</v>
      </c>
      <c r="H127" s="3">
        <v>1275183</v>
      </c>
      <c r="I127" s="3">
        <f>Tabella2[[#This Row],[Imposta netta       (a)]]+Tabella2[[#This Row],[Addizionale regionale dovuta (b)]]+Tabella2[[#This Row],[Addizionale comunale dovuta (c)]]</f>
        <v>52535761</v>
      </c>
    </row>
    <row r="128" spans="1:9" x14ac:dyDescent="0.25">
      <c r="A128" s="10">
        <v>36014</v>
      </c>
      <c r="B128" s="2" t="s">
        <v>143</v>
      </c>
      <c r="C128" s="1" t="s">
        <v>34</v>
      </c>
      <c r="D128" s="3">
        <v>1070</v>
      </c>
      <c r="E128" s="3">
        <v>16082637</v>
      </c>
      <c r="F128" s="3">
        <v>2709123</v>
      </c>
      <c r="G128" s="3">
        <v>234741</v>
      </c>
      <c r="H128" s="3">
        <v>1589</v>
      </c>
      <c r="I128" s="3">
        <f>Tabella2[[#This Row],[Imposta netta       (a)]]+Tabella2[[#This Row],[Addizionale regionale dovuta (b)]]+Tabella2[[#This Row],[Addizionale comunale dovuta (c)]]</f>
        <v>2945453</v>
      </c>
    </row>
    <row r="129" spans="1:9" x14ac:dyDescent="0.25">
      <c r="A129" s="10">
        <v>37026</v>
      </c>
      <c r="B129" s="2" t="s">
        <v>144</v>
      </c>
      <c r="C129" s="1" t="s">
        <v>20</v>
      </c>
      <c r="D129" s="3">
        <v>1492</v>
      </c>
      <c r="E129" s="3">
        <v>25380155</v>
      </c>
      <c r="F129" s="3">
        <v>4371658</v>
      </c>
      <c r="G129" s="3">
        <v>384410</v>
      </c>
      <c r="H129" s="3">
        <v>117987</v>
      </c>
      <c r="I129" s="3">
        <f>Tabella2[[#This Row],[Imposta netta       (a)]]+Tabella2[[#This Row],[Addizionale regionale dovuta (b)]]+Tabella2[[#This Row],[Addizionale comunale dovuta (c)]]</f>
        <v>4874055</v>
      </c>
    </row>
    <row r="130" spans="1:9" x14ac:dyDescent="0.25">
      <c r="A130" s="10">
        <v>34015</v>
      </c>
      <c r="B130" s="2" t="s">
        <v>145</v>
      </c>
      <c r="C130" s="1" t="s">
        <v>13</v>
      </c>
      <c r="D130" s="3">
        <v>5352</v>
      </c>
      <c r="E130" s="3">
        <v>102987112</v>
      </c>
      <c r="F130" s="3">
        <v>19885186</v>
      </c>
      <c r="G130" s="3">
        <v>1603292</v>
      </c>
      <c r="H130" s="3">
        <v>671996</v>
      </c>
      <c r="I130" s="3">
        <f>Tabella2[[#This Row],[Imposta netta       (a)]]+Tabella2[[#This Row],[Addizionale regionale dovuta (b)]]+Tabella2[[#This Row],[Addizionale comunale dovuta (c)]]</f>
        <v>22160474</v>
      </c>
    </row>
    <row r="131" spans="1:9" x14ac:dyDescent="0.25">
      <c r="A131" s="10">
        <v>34016</v>
      </c>
      <c r="B131" s="2" t="s">
        <v>146</v>
      </c>
      <c r="C131" s="1" t="s">
        <v>13</v>
      </c>
      <c r="D131" s="3">
        <v>4258</v>
      </c>
      <c r="E131" s="3">
        <v>82853707</v>
      </c>
      <c r="F131" s="3">
        <v>15856069</v>
      </c>
      <c r="G131" s="3">
        <v>1297413</v>
      </c>
      <c r="H131" s="3">
        <v>263237</v>
      </c>
      <c r="I131" s="3">
        <f>Tabella2[[#This Row],[Imposta netta       (a)]]+Tabella2[[#This Row],[Addizionale regionale dovuta (b)]]+Tabella2[[#This Row],[Addizionale comunale dovuta (c)]]</f>
        <v>17416719</v>
      </c>
    </row>
    <row r="132" spans="1:9" x14ac:dyDescent="0.25">
      <c r="A132" s="10">
        <v>40012</v>
      </c>
      <c r="B132" s="2" t="s">
        <v>147</v>
      </c>
      <c r="C132" s="1" t="s">
        <v>28</v>
      </c>
      <c r="D132" s="3">
        <v>91811</v>
      </c>
      <c r="E132" s="3">
        <v>1796418600</v>
      </c>
      <c r="F132" s="3">
        <v>350576192</v>
      </c>
      <c r="G132" s="3">
        <v>27906133</v>
      </c>
      <c r="H132" s="3">
        <v>8236359</v>
      </c>
      <c r="I132" s="3">
        <f>Tabella2[[#This Row],[Imposta netta       (a)]]+Tabella2[[#This Row],[Addizionale regionale dovuta (b)]]+Tabella2[[#This Row],[Addizionale comunale dovuta (c)]]</f>
        <v>386718684</v>
      </c>
    </row>
    <row r="133" spans="1:9" x14ac:dyDescent="0.25">
      <c r="A133" s="10">
        <v>40013</v>
      </c>
      <c r="B133" s="2" t="s">
        <v>148</v>
      </c>
      <c r="C133" s="1" t="s">
        <v>28</v>
      </c>
      <c r="D133" s="3">
        <v>10122</v>
      </c>
      <c r="E133" s="3">
        <v>180051474</v>
      </c>
      <c r="F133" s="3">
        <v>31642659</v>
      </c>
      <c r="G133" s="3">
        <v>2750314</v>
      </c>
      <c r="H133" s="3">
        <v>518654</v>
      </c>
      <c r="I133" s="3">
        <f>Tabella2[[#This Row],[Imposta netta       (a)]]+Tabella2[[#This Row],[Addizionale regionale dovuta (b)]]+Tabella2[[#This Row],[Addizionale comunale dovuta (c)]]</f>
        <v>34911627</v>
      </c>
    </row>
    <row r="134" spans="1:9" x14ac:dyDescent="0.25">
      <c r="A134" s="10">
        <v>36015</v>
      </c>
      <c r="B134" s="2" t="s">
        <v>149</v>
      </c>
      <c r="C134" s="1" t="s">
        <v>34</v>
      </c>
      <c r="D134" s="3">
        <v>25284</v>
      </c>
      <c r="E134" s="3">
        <v>557646243</v>
      </c>
      <c r="F134" s="3">
        <v>117992935</v>
      </c>
      <c r="G134" s="3">
        <v>8884652</v>
      </c>
      <c r="H134" s="3">
        <v>3352485</v>
      </c>
      <c r="I134" s="3">
        <f>Tabella2[[#This Row],[Imposta netta       (a)]]+Tabella2[[#This Row],[Addizionale regionale dovuta (b)]]+Tabella2[[#This Row],[Addizionale comunale dovuta (c)]]</f>
        <v>130230072</v>
      </c>
    </row>
    <row r="135" spans="1:9" x14ac:dyDescent="0.25">
      <c r="A135" s="10">
        <v>38009</v>
      </c>
      <c r="B135" s="2" t="s">
        <v>150</v>
      </c>
      <c r="C135" s="1" t="s">
        <v>23</v>
      </c>
      <c r="D135" s="3">
        <v>2359</v>
      </c>
      <c r="E135" s="3">
        <v>38717943</v>
      </c>
      <c r="F135" s="3">
        <v>6574736</v>
      </c>
      <c r="G135" s="3">
        <v>584909</v>
      </c>
      <c r="H135" s="3">
        <v>290841</v>
      </c>
      <c r="I135" s="3">
        <f>Tabella2[[#This Row],[Imposta netta       (a)]]+Tabella2[[#This Row],[Addizionale regionale dovuta (b)]]+Tabella2[[#This Row],[Addizionale comunale dovuta (c)]]</f>
        <v>7450486</v>
      </c>
    </row>
    <row r="136" spans="1:9" x14ac:dyDescent="0.25">
      <c r="A136" s="10">
        <v>34017</v>
      </c>
      <c r="B136" s="2" t="s">
        <v>151</v>
      </c>
      <c r="C136" s="1" t="s">
        <v>13</v>
      </c>
      <c r="D136" s="3">
        <v>4510</v>
      </c>
      <c r="E136" s="3">
        <v>87881261</v>
      </c>
      <c r="F136" s="3">
        <v>16989660</v>
      </c>
      <c r="G136" s="3">
        <v>1367213</v>
      </c>
      <c r="H136" s="3">
        <v>628360</v>
      </c>
      <c r="I136" s="3">
        <f>Tabella2[[#This Row],[Imposta netta       (a)]]+Tabella2[[#This Row],[Addizionale regionale dovuta (b)]]+Tabella2[[#This Row],[Addizionale comunale dovuta (c)]]</f>
        <v>18985233</v>
      </c>
    </row>
    <row r="137" spans="1:9" x14ac:dyDescent="0.25">
      <c r="A137" s="10">
        <v>36016</v>
      </c>
      <c r="B137" s="2" t="s">
        <v>152</v>
      </c>
      <c r="C137" s="1" t="s">
        <v>34</v>
      </c>
      <c r="D137" s="3">
        <v>1661</v>
      </c>
      <c r="E137" s="3">
        <v>26210776</v>
      </c>
      <c r="F137" s="3">
        <v>4350740</v>
      </c>
      <c r="G137" s="3">
        <v>393552</v>
      </c>
      <c r="H137" s="3">
        <v>145054</v>
      </c>
      <c r="I137" s="3">
        <f>Tabella2[[#This Row],[Imposta netta       (a)]]+Tabella2[[#This Row],[Addizionale regionale dovuta (b)]]+Tabella2[[#This Row],[Addizionale comunale dovuta (c)]]</f>
        <v>4889346</v>
      </c>
    </row>
    <row r="138" spans="1:9" x14ac:dyDescent="0.25">
      <c r="A138" s="10">
        <v>39011</v>
      </c>
      <c r="B138" s="2" t="s">
        <v>153</v>
      </c>
      <c r="C138" s="1" t="s">
        <v>17</v>
      </c>
      <c r="D138" s="3">
        <v>6618</v>
      </c>
      <c r="E138" s="3">
        <v>113494244</v>
      </c>
      <c r="F138" s="3">
        <v>19721446</v>
      </c>
      <c r="G138" s="3">
        <v>1701956</v>
      </c>
      <c r="H138" s="3">
        <v>827721</v>
      </c>
      <c r="I138" s="3">
        <f>Tabella2[[#This Row],[Imposta netta       (a)]]+Tabella2[[#This Row],[Addizionale regionale dovuta (b)]]+Tabella2[[#This Row],[Addizionale comunale dovuta (c)]]</f>
        <v>22251123</v>
      </c>
    </row>
    <row r="139" spans="1:9" x14ac:dyDescent="0.25">
      <c r="A139" s="10">
        <v>37027</v>
      </c>
      <c r="B139" s="2" t="s">
        <v>154</v>
      </c>
      <c r="C139" s="1" t="s">
        <v>20</v>
      </c>
      <c r="D139" s="3">
        <v>3784</v>
      </c>
      <c r="E139" s="3">
        <v>69487770</v>
      </c>
      <c r="F139" s="3">
        <v>12533014</v>
      </c>
      <c r="G139" s="3">
        <v>1071269</v>
      </c>
      <c r="H139" s="3">
        <v>519101</v>
      </c>
      <c r="I139" s="3">
        <f>Tabella2[[#This Row],[Imposta netta       (a)]]+Tabella2[[#This Row],[Addizionale regionale dovuta (b)]]+Tabella2[[#This Row],[Addizionale comunale dovuta (c)]]</f>
        <v>14123384</v>
      </c>
    </row>
    <row r="140" spans="1:9" x14ac:dyDescent="0.25">
      <c r="A140" s="10">
        <v>40014</v>
      </c>
      <c r="B140" s="2" t="s">
        <v>155</v>
      </c>
      <c r="C140" s="1" t="s">
        <v>28</v>
      </c>
      <c r="D140" s="3">
        <v>1845</v>
      </c>
      <c r="E140" s="3">
        <v>31034855</v>
      </c>
      <c r="F140" s="3">
        <v>5029425</v>
      </c>
      <c r="G140" s="3">
        <v>453638</v>
      </c>
      <c r="H140" s="3">
        <v>141453</v>
      </c>
      <c r="I140" s="3">
        <f>Tabella2[[#This Row],[Imposta netta       (a)]]+Tabella2[[#This Row],[Addizionale regionale dovuta (b)]]+Tabella2[[#This Row],[Addizionale comunale dovuta (c)]]</f>
        <v>5624516</v>
      </c>
    </row>
    <row r="141" spans="1:9" x14ac:dyDescent="0.25">
      <c r="A141" s="10">
        <v>37028</v>
      </c>
      <c r="B141" s="2" t="s">
        <v>156</v>
      </c>
      <c r="C141" s="1" t="s">
        <v>20</v>
      </c>
      <c r="D141" s="3">
        <v>4048</v>
      </c>
      <c r="E141" s="3">
        <v>72174937</v>
      </c>
      <c r="F141" s="3">
        <v>12664208</v>
      </c>
      <c r="G141" s="3">
        <v>1102816</v>
      </c>
      <c r="H141" s="3">
        <v>455065</v>
      </c>
      <c r="I141" s="3">
        <f>Tabella2[[#This Row],[Imposta netta       (a)]]+Tabella2[[#This Row],[Addizionale regionale dovuta (b)]]+Tabella2[[#This Row],[Addizionale comunale dovuta (c)]]</f>
        <v>14222089</v>
      </c>
    </row>
    <row r="142" spans="1:9" x14ac:dyDescent="0.25">
      <c r="A142" s="10">
        <v>40015</v>
      </c>
      <c r="B142" s="2" t="s">
        <v>157</v>
      </c>
      <c r="C142" s="1" t="s">
        <v>28</v>
      </c>
      <c r="D142" s="3">
        <v>8043</v>
      </c>
      <c r="E142" s="3">
        <v>131508840</v>
      </c>
      <c r="F142" s="3">
        <v>22351907</v>
      </c>
      <c r="G142" s="3">
        <v>1969331</v>
      </c>
      <c r="H142" s="3">
        <v>488385</v>
      </c>
      <c r="I142" s="3">
        <f>Tabella2[[#This Row],[Imposta netta       (a)]]+Tabella2[[#This Row],[Addizionale regionale dovuta (b)]]+Tabella2[[#This Row],[Addizionale comunale dovuta (c)]]</f>
        <v>24809623</v>
      </c>
    </row>
    <row r="143" spans="1:9" x14ac:dyDescent="0.25">
      <c r="A143" s="10">
        <v>35022</v>
      </c>
      <c r="B143" s="2" t="s">
        <v>158</v>
      </c>
      <c r="C143" s="1" t="s">
        <v>15</v>
      </c>
      <c r="D143" s="3">
        <v>4279</v>
      </c>
      <c r="E143" s="3">
        <v>82131376</v>
      </c>
      <c r="F143" s="3">
        <v>15269517</v>
      </c>
      <c r="G143" s="3">
        <v>1274684</v>
      </c>
      <c r="H143" s="3">
        <v>380179</v>
      </c>
      <c r="I143" s="3">
        <f>Tabella2[[#This Row],[Imposta netta       (a)]]+Tabella2[[#This Row],[Addizionale regionale dovuta (b)]]+Tabella2[[#This Row],[Addizionale comunale dovuta (c)]]</f>
        <v>16924380</v>
      </c>
    </row>
    <row r="144" spans="1:9" x14ac:dyDescent="0.25">
      <c r="A144" s="10">
        <v>40016</v>
      </c>
      <c r="B144" s="2" t="s">
        <v>159</v>
      </c>
      <c r="C144" s="1" t="s">
        <v>28</v>
      </c>
      <c r="D144" s="3">
        <v>7270</v>
      </c>
      <c r="E144" s="3">
        <v>109757243</v>
      </c>
      <c r="F144" s="3">
        <v>17695503</v>
      </c>
      <c r="G144" s="3">
        <v>1597509</v>
      </c>
      <c r="H144" s="3">
        <v>462248</v>
      </c>
      <c r="I144" s="3">
        <f>Tabella2[[#This Row],[Imposta netta       (a)]]+Tabella2[[#This Row],[Addizionale regionale dovuta (b)]]+Tabella2[[#This Row],[Addizionale comunale dovuta (c)]]</f>
        <v>19755260</v>
      </c>
    </row>
    <row r="145" spans="1:9" x14ac:dyDescent="0.25">
      <c r="A145" s="10">
        <v>33022</v>
      </c>
      <c r="B145" s="2" t="s">
        <v>160</v>
      </c>
      <c r="C145" s="1" t="s">
        <v>11</v>
      </c>
      <c r="D145" s="3">
        <v>1588</v>
      </c>
      <c r="E145" s="3">
        <v>36404516</v>
      </c>
      <c r="F145" s="3">
        <v>8392583</v>
      </c>
      <c r="G145" s="3">
        <v>579673</v>
      </c>
      <c r="H145" s="3">
        <v>142221</v>
      </c>
      <c r="I145" s="3">
        <f>Tabella2[[#This Row],[Imposta netta       (a)]]+Tabella2[[#This Row],[Addizionale regionale dovuta (b)]]+Tabella2[[#This Row],[Addizionale comunale dovuta (c)]]</f>
        <v>9114477</v>
      </c>
    </row>
    <row r="146" spans="1:9" x14ac:dyDescent="0.25">
      <c r="A146" s="10">
        <v>99004</v>
      </c>
      <c r="B146" s="2" t="s">
        <v>161</v>
      </c>
      <c r="C146" s="1" t="s">
        <v>37</v>
      </c>
      <c r="D146" s="3">
        <v>828</v>
      </c>
      <c r="E146" s="3">
        <v>11281444</v>
      </c>
      <c r="F146" s="3">
        <v>1643628</v>
      </c>
      <c r="G146" s="3">
        <v>157188</v>
      </c>
      <c r="H146" s="3">
        <v>47846</v>
      </c>
      <c r="I146" s="3">
        <f>Tabella2[[#This Row],[Imposta netta       (a)]]+Tabella2[[#This Row],[Addizionale regionale dovuta (b)]]+Tabella2[[#This Row],[Addizionale comunale dovuta (c)]]</f>
        <v>1848662</v>
      </c>
    </row>
    <row r="147" spans="1:9" x14ac:dyDescent="0.25">
      <c r="A147" s="10">
        <v>38025</v>
      </c>
      <c r="B147" s="2" t="s">
        <v>162</v>
      </c>
      <c r="C147" s="1" t="s">
        <v>23</v>
      </c>
      <c r="D147" s="3">
        <v>2884</v>
      </c>
      <c r="E147" s="3">
        <v>26170862</v>
      </c>
      <c r="F147" s="3">
        <v>3439107</v>
      </c>
      <c r="G147" s="3">
        <v>328981</v>
      </c>
      <c r="H147" s="3">
        <v>85058</v>
      </c>
      <c r="I147" s="3">
        <f>Tabella2[[#This Row],[Imposta netta       (a)]]+Tabella2[[#This Row],[Addizionale regionale dovuta (b)]]+Tabella2[[#This Row],[Addizionale comunale dovuta (c)]]</f>
        <v>3853146</v>
      </c>
    </row>
    <row r="148" spans="1:9" x14ac:dyDescent="0.25">
      <c r="A148" s="10">
        <v>33023</v>
      </c>
      <c r="B148" s="2" t="s">
        <v>163</v>
      </c>
      <c r="C148" s="1" t="s">
        <v>11</v>
      </c>
      <c r="D148" s="3">
        <v>4083</v>
      </c>
      <c r="E148" s="3">
        <v>91859822</v>
      </c>
      <c r="F148" s="3">
        <v>19589425</v>
      </c>
      <c r="G148" s="3">
        <v>1471559</v>
      </c>
      <c r="H148" s="3">
        <v>602585</v>
      </c>
      <c r="I148" s="3">
        <f>Tabella2[[#This Row],[Imposta netta       (a)]]+Tabella2[[#This Row],[Addizionale regionale dovuta (b)]]+Tabella2[[#This Row],[Addizionale comunale dovuta (c)]]</f>
        <v>21663569</v>
      </c>
    </row>
    <row r="149" spans="1:9" x14ac:dyDescent="0.25">
      <c r="A149" s="10">
        <v>33024</v>
      </c>
      <c r="B149" s="2" t="s">
        <v>164</v>
      </c>
      <c r="C149" s="1" t="s">
        <v>11</v>
      </c>
      <c r="D149" s="3">
        <v>3237</v>
      </c>
      <c r="E149" s="3">
        <v>64209293</v>
      </c>
      <c r="F149" s="3">
        <v>12532397</v>
      </c>
      <c r="G149" s="3">
        <v>1006020</v>
      </c>
      <c r="H149" s="3">
        <v>363015</v>
      </c>
      <c r="I149" s="3">
        <f>Tabella2[[#This Row],[Imposta netta       (a)]]+Tabella2[[#This Row],[Addizionale regionale dovuta (b)]]+Tabella2[[#This Row],[Addizionale comunale dovuta (c)]]</f>
        <v>13901432</v>
      </c>
    </row>
    <row r="150" spans="1:9" x14ac:dyDescent="0.25">
      <c r="A150" s="10">
        <v>37029</v>
      </c>
      <c r="B150" s="2" t="s">
        <v>165</v>
      </c>
      <c r="C150" s="1" t="s">
        <v>20</v>
      </c>
      <c r="D150" s="3">
        <v>1708</v>
      </c>
      <c r="E150" s="3">
        <v>31746098</v>
      </c>
      <c r="F150" s="3">
        <v>5721787</v>
      </c>
      <c r="G150" s="3">
        <v>489571</v>
      </c>
      <c r="H150" s="3">
        <v>194524</v>
      </c>
      <c r="I150" s="3">
        <f>Tabella2[[#This Row],[Imposta netta       (a)]]+Tabella2[[#This Row],[Addizionale regionale dovuta (b)]]+Tabella2[[#This Row],[Addizionale comunale dovuta (c)]]</f>
        <v>6405882</v>
      </c>
    </row>
    <row r="151" spans="1:9" x14ac:dyDescent="0.25">
      <c r="A151" s="10">
        <v>37030</v>
      </c>
      <c r="B151" s="2" t="s">
        <v>166</v>
      </c>
      <c r="C151" s="1" t="s">
        <v>20</v>
      </c>
      <c r="D151" s="3">
        <v>8523</v>
      </c>
      <c r="E151" s="3">
        <v>194493323</v>
      </c>
      <c r="F151" s="3">
        <v>40363143</v>
      </c>
      <c r="G151" s="3">
        <v>3112107</v>
      </c>
      <c r="H151" s="3">
        <v>871053</v>
      </c>
      <c r="I151" s="3">
        <f>Tabella2[[#This Row],[Imposta netta       (a)]]+Tabella2[[#This Row],[Addizionale regionale dovuta (b)]]+Tabella2[[#This Row],[Addizionale comunale dovuta (c)]]</f>
        <v>44346303</v>
      </c>
    </row>
    <row r="152" spans="1:9" x14ac:dyDescent="0.25">
      <c r="A152" s="10">
        <v>37031</v>
      </c>
      <c r="B152" s="2" t="s">
        <v>167</v>
      </c>
      <c r="C152" s="1" t="s">
        <v>20</v>
      </c>
      <c r="D152" s="3">
        <v>3007</v>
      </c>
      <c r="E152" s="3">
        <v>57184737</v>
      </c>
      <c r="F152" s="3">
        <v>10498191</v>
      </c>
      <c r="G152" s="3">
        <v>888606</v>
      </c>
      <c r="H152" s="3">
        <v>365249</v>
      </c>
      <c r="I152" s="3">
        <f>Tabella2[[#This Row],[Imposta netta       (a)]]+Tabella2[[#This Row],[Addizionale regionale dovuta (b)]]+Tabella2[[#This Row],[Addizionale comunale dovuta (c)]]</f>
        <v>11752046</v>
      </c>
    </row>
    <row r="153" spans="1:9" x14ac:dyDescent="0.25">
      <c r="A153" s="10">
        <v>33025</v>
      </c>
      <c r="B153" s="2" t="s">
        <v>168</v>
      </c>
      <c r="C153" s="1" t="s">
        <v>11</v>
      </c>
      <c r="D153" s="3">
        <v>1844</v>
      </c>
      <c r="E153" s="3">
        <v>30311709</v>
      </c>
      <c r="F153" s="3">
        <v>5341606</v>
      </c>
      <c r="G153" s="3">
        <v>457264</v>
      </c>
      <c r="H153" s="3">
        <v>141161</v>
      </c>
      <c r="I153" s="3">
        <f>Tabella2[[#This Row],[Imposta netta       (a)]]+Tabella2[[#This Row],[Addizionale regionale dovuta (b)]]+Tabella2[[#This Row],[Addizionale comunale dovuta (c)]]</f>
        <v>5940031</v>
      </c>
    </row>
    <row r="154" spans="1:9" x14ac:dyDescent="0.25">
      <c r="A154" s="10">
        <v>35023</v>
      </c>
      <c r="B154" s="2" t="s">
        <v>169</v>
      </c>
      <c r="C154" s="1" t="s">
        <v>15</v>
      </c>
      <c r="D154" s="3">
        <v>4775</v>
      </c>
      <c r="E154" s="3">
        <v>88930602</v>
      </c>
      <c r="F154" s="3">
        <v>16421175</v>
      </c>
      <c r="G154" s="3">
        <v>1377252</v>
      </c>
      <c r="H154" s="3">
        <v>381443</v>
      </c>
      <c r="I154" s="3">
        <f>Tabella2[[#This Row],[Imposta netta       (a)]]+Tabella2[[#This Row],[Addizionale regionale dovuta (b)]]+Tabella2[[#This Row],[Addizionale comunale dovuta (c)]]</f>
        <v>18179870</v>
      </c>
    </row>
    <row r="155" spans="1:9" x14ac:dyDescent="0.25">
      <c r="A155" s="10">
        <v>35024</v>
      </c>
      <c r="B155" s="2" t="s">
        <v>170</v>
      </c>
      <c r="C155" s="1" t="s">
        <v>15</v>
      </c>
      <c r="D155" s="3">
        <v>11069</v>
      </c>
      <c r="E155" s="3">
        <v>228421292</v>
      </c>
      <c r="F155" s="3">
        <v>46480202</v>
      </c>
      <c r="G155" s="3">
        <v>3569439</v>
      </c>
      <c r="H155" s="3">
        <v>1013993</v>
      </c>
      <c r="I155" s="3">
        <f>Tabella2[[#This Row],[Imposta netta       (a)]]+Tabella2[[#This Row],[Addizionale regionale dovuta (b)]]+Tabella2[[#This Row],[Addizionale comunale dovuta (c)]]</f>
        <v>51063634</v>
      </c>
    </row>
    <row r="156" spans="1:9" x14ac:dyDescent="0.25">
      <c r="A156" s="10">
        <v>36017</v>
      </c>
      <c r="B156" s="2" t="s">
        <v>171</v>
      </c>
      <c r="C156" s="1" t="s">
        <v>34</v>
      </c>
      <c r="D156" s="3">
        <v>3033</v>
      </c>
      <c r="E156" s="3">
        <v>54631517</v>
      </c>
      <c r="F156" s="3">
        <v>10196622</v>
      </c>
      <c r="G156" s="3">
        <v>834651</v>
      </c>
      <c r="H156" s="3">
        <v>293715</v>
      </c>
      <c r="I156" s="3">
        <f>Tabella2[[#This Row],[Imposta netta       (a)]]+Tabella2[[#This Row],[Addizionale regionale dovuta (b)]]+Tabella2[[#This Row],[Addizionale comunale dovuta (c)]]</f>
        <v>11324988</v>
      </c>
    </row>
    <row r="157" spans="1:9" x14ac:dyDescent="0.25">
      <c r="A157" s="10">
        <v>37032</v>
      </c>
      <c r="B157" s="2" t="s">
        <v>172</v>
      </c>
      <c r="C157" s="1" t="s">
        <v>20</v>
      </c>
      <c r="D157" s="3">
        <v>53955</v>
      </c>
      <c r="E157" s="3">
        <v>1120388029</v>
      </c>
      <c r="F157" s="3">
        <v>220762957</v>
      </c>
      <c r="G157" s="3">
        <v>17621260</v>
      </c>
      <c r="H157" s="3">
        <v>4303323</v>
      </c>
      <c r="I157" s="3">
        <f>Tabella2[[#This Row],[Imposta netta       (a)]]+Tabella2[[#This Row],[Addizionale regionale dovuta (b)]]+Tabella2[[#This Row],[Addizionale comunale dovuta (c)]]</f>
        <v>242687540</v>
      </c>
    </row>
    <row r="158" spans="1:9" x14ac:dyDescent="0.25">
      <c r="A158" s="10">
        <v>38010</v>
      </c>
      <c r="B158" s="2" t="s">
        <v>173</v>
      </c>
      <c r="C158" s="1" t="s">
        <v>23</v>
      </c>
      <c r="D158" s="3">
        <v>2413</v>
      </c>
      <c r="E158" s="3">
        <v>36345629</v>
      </c>
      <c r="F158" s="3">
        <v>5621004</v>
      </c>
      <c r="G158" s="3">
        <v>537480</v>
      </c>
      <c r="H158" s="3">
        <v>268909</v>
      </c>
      <c r="I158" s="3">
        <f>Tabella2[[#This Row],[Imposta netta       (a)]]+Tabella2[[#This Row],[Addizionale regionale dovuta (b)]]+Tabella2[[#This Row],[Addizionale comunale dovuta (c)]]</f>
        <v>6427393</v>
      </c>
    </row>
    <row r="159" spans="1:9" x14ac:dyDescent="0.25">
      <c r="A159" s="10">
        <v>38011</v>
      </c>
      <c r="B159" s="2" t="s">
        <v>174</v>
      </c>
      <c r="C159" s="1" t="s">
        <v>23</v>
      </c>
      <c r="D159" s="3">
        <v>4132</v>
      </c>
      <c r="E159" s="3">
        <v>58510028</v>
      </c>
      <c r="F159" s="3">
        <v>9003433</v>
      </c>
      <c r="G159" s="3">
        <v>855638</v>
      </c>
      <c r="H159" s="3">
        <v>423733</v>
      </c>
      <c r="I159" s="3">
        <f>Tabella2[[#This Row],[Imposta netta       (a)]]+Tabella2[[#This Row],[Addizionale regionale dovuta (b)]]+Tabella2[[#This Row],[Addizionale comunale dovuta (c)]]</f>
        <v>10282804</v>
      </c>
    </row>
    <row r="160" spans="1:9" x14ac:dyDescent="0.25">
      <c r="A160" s="10">
        <v>36018</v>
      </c>
      <c r="B160" s="2" t="s">
        <v>175</v>
      </c>
      <c r="C160" s="1" t="s">
        <v>34</v>
      </c>
      <c r="D160" s="3">
        <v>2290</v>
      </c>
      <c r="E160" s="3">
        <v>34921279</v>
      </c>
      <c r="F160" s="3">
        <v>5714626</v>
      </c>
      <c r="G160" s="3">
        <v>514652</v>
      </c>
      <c r="H160" s="3">
        <v>68938</v>
      </c>
      <c r="I160" s="3">
        <f>Tabella2[[#This Row],[Imposta netta       (a)]]+Tabella2[[#This Row],[Addizionale regionale dovuta (b)]]+Tabella2[[#This Row],[Addizionale comunale dovuta (c)]]</f>
        <v>6298216</v>
      </c>
    </row>
    <row r="161" spans="1:9" x14ac:dyDescent="0.25">
      <c r="A161" s="10">
        <v>34018</v>
      </c>
      <c r="B161" s="2" t="s">
        <v>176</v>
      </c>
      <c r="C161" s="1" t="s">
        <v>13</v>
      </c>
      <c r="D161" s="3">
        <v>7374</v>
      </c>
      <c r="E161" s="3">
        <v>156791774</v>
      </c>
      <c r="F161" s="3">
        <v>32527709</v>
      </c>
      <c r="G161" s="3">
        <v>2476873</v>
      </c>
      <c r="H161" s="3">
        <v>862290</v>
      </c>
      <c r="I161" s="3">
        <f>Tabella2[[#This Row],[Imposta netta       (a)]]+Tabella2[[#This Row],[Addizionale regionale dovuta (b)]]+Tabella2[[#This Row],[Addizionale comunale dovuta (c)]]</f>
        <v>35866872</v>
      </c>
    </row>
    <row r="162" spans="1:9" x14ac:dyDescent="0.25">
      <c r="A162" s="10">
        <v>34019</v>
      </c>
      <c r="B162" s="2" t="s">
        <v>177</v>
      </c>
      <c r="C162" s="1" t="s">
        <v>13</v>
      </c>
      <c r="D162" s="3">
        <v>3612</v>
      </c>
      <c r="E162" s="3">
        <v>76637758</v>
      </c>
      <c r="F162" s="3">
        <v>15768508</v>
      </c>
      <c r="G162" s="3">
        <v>1212563</v>
      </c>
      <c r="H162" s="3">
        <v>560262</v>
      </c>
      <c r="I162" s="3">
        <f>Tabella2[[#This Row],[Imposta netta       (a)]]+Tabella2[[#This Row],[Addizionale regionale dovuta (b)]]+Tabella2[[#This Row],[Addizionale comunale dovuta (c)]]</f>
        <v>17541333</v>
      </c>
    </row>
    <row r="163" spans="1:9" x14ac:dyDescent="0.25">
      <c r="A163" s="10">
        <v>34038</v>
      </c>
      <c r="B163" s="2" t="s">
        <v>178</v>
      </c>
      <c r="C163" s="1" t="s">
        <v>13</v>
      </c>
      <c r="D163" s="3">
        <v>971</v>
      </c>
      <c r="E163" s="3">
        <v>17544703</v>
      </c>
      <c r="F163" s="3">
        <v>3272869</v>
      </c>
      <c r="G163" s="3">
        <v>268844</v>
      </c>
      <c r="H163" s="3">
        <v>110102</v>
      </c>
      <c r="I163" s="3">
        <f>Tabella2[[#This Row],[Imposta netta       (a)]]+Tabella2[[#This Row],[Addizionale regionale dovuta (b)]]+Tabella2[[#This Row],[Addizionale comunale dovuta (c)]]</f>
        <v>3651815</v>
      </c>
    </row>
    <row r="164" spans="1:9" x14ac:dyDescent="0.25">
      <c r="A164" s="10">
        <v>35025</v>
      </c>
      <c r="B164" s="2" t="s">
        <v>179</v>
      </c>
      <c r="C164" s="1" t="s">
        <v>15</v>
      </c>
      <c r="D164" s="3">
        <v>712</v>
      </c>
      <c r="E164" s="3">
        <v>10944581</v>
      </c>
      <c r="F164" s="3">
        <v>1817890</v>
      </c>
      <c r="G164" s="3">
        <v>163405</v>
      </c>
      <c r="H164" s="3">
        <v>1763</v>
      </c>
      <c r="I164" s="3">
        <f>Tabella2[[#This Row],[Imposta netta       (a)]]+Tabella2[[#This Row],[Addizionale regionale dovuta (b)]]+Tabella2[[#This Row],[Addizionale comunale dovuta (c)]]</f>
        <v>1983058</v>
      </c>
    </row>
    <row r="165" spans="1:9" x14ac:dyDescent="0.25">
      <c r="A165" s="10">
        <v>37034</v>
      </c>
      <c r="B165" s="2" t="s">
        <v>180</v>
      </c>
      <c r="C165" s="1" t="s">
        <v>20</v>
      </c>
      <c r="D165" s="3">
        <v>3346</v>
      </c>
      <c r="E165" s="3">
        <v>64007574</v>
      </c>
      <c r="F165" s="3">
        <v>11847923</v>
      </c>
      <c r="G165" s="3">
        <v>992433</v>
      </c>
      <c r="H165" s="3">
        <v>478440</v>
      </c>
      <c r="I165" s="3">
        <f>Tabella2[[#This Row],[Imposta netta       (a)]]+Tabella2[[#This Row],[Addizionale regionale dovuta (b)]]+Tabella2[[#This Row],[Addizionale comunale dovuta (c)]]</f>
        <v>13318796</v>
      </c>
    </row>
    <row r="166" spans="1:9" x14ac:dyDescent="0.25">
      <c r="A166" s="10">
        <v>40018</v>
      </c>
      <c r="B166" s="2" t="s">
        <v>181</v>
      </c>
      <c r="C166" s="1" t="s">
        <v>28</v>
      </c>
      <c r="D166" s="3">
        <v>5223</v>
      </c>
      <c r="E166" s="3">
        <v>92967357</v>
      </c>
      <c r="F166" s="3">
        <v>17452550</v>
      </c>
      <c r="G166" s="3">
        <v>1409221</v>
      </c>
      <c r="H166" s="3">
        <v>17077</v>
      </c>
      <c r="I166" s="3">
        <f>Tabella2[[#This Row],[Imposta netta       (a)]]+Tabella2[[#This Row],[Addizionale regionale dovuta (b)]]+Tabella2[[#This Row],[Addizionale comunale dovuta (c)]]</f>
        <v>18878848</v>
      </c>
    </row>
    <row r="167" spans="1:9" x14ac:dyDescent="0.25">
      <c r="A167" s="10">
        <v>33026</v>
      </c>
      <c r="B167" s="2" t="s">
        <v>182</v>
      </c>
      <c r="C167" s="1" t="s">
        <v>11</v>
      </c>
      <c r="D167" s="3">
        <v>3341</v>
      </c>
      <c r="E167" s="3">
        <v>55826742</v>
      </c>
      <c r="F167" s="3">
        <v>10235155</v>
      </c>
      <c r="G167" s="3">
        <v>848858</v>
      </c>
      <c r="H167" s="3">
        <v>161468</v>
      </c>
      <c r="I167" s="3">
        <f>Tabella2[[#This Row],[Imposta netta       (a)]]+Tabella2[[#This Row],[Addizionale regionale dovuta (b)]]+Tabella2[[#This Row],[Addizionale comunale dovuta (c)]]</f>
        <v>11245481</v>
      </c>
    </row>
    <row r="168" spans="1:9" x14ac:dyDescent="0.25">
      <c r="A168" s="10">
        <v>39012</v>
      </c>
      <c r="B168" s="2" t="s">
        <v>183</v>
      </c>
      <c r="C168" s="1" t="s">
        <v>17</v>
      </c>
      <c r="D168" s="3">
        <v>25304</v>
      </c>
      <c r="E168" s="3">
        <v>491310684</v>
      </c>
      <c r="F168" s="3">
        <v>97507286</v>
      </c>
      <c r="G168" s="3">
        <v>7602776</v>
      </c>
      <c r="H168" s="3">
        <v>3454722</v>
      </c>
      <c r="I168" s="3">
        <f>Tabella2[[#This Row],[Imposta netta       (a)]]+Tabella2[[#This Row],[Addizionale regionale dovuta (b)]]+Tabella2[[#This Row],[Addizionale comunale dovuta (c)]]</f>
        <v>108564784</v>
      </c>
    </row>
    <row r="169" spans="1:9" x14ac:dyDescent="0.25">
      <c r="A169" s="10">
        <v>35026</v>
      </c>
      <c r="B169" s="2" t="s">
        <v>184</v>
      </c>
      <c r="C169" s="1" t="s">
        <v>15</v>
      </c>
      <c r="D169" s="3">
        <v>6499</v>
      </c>
      <c r="E169" s="3">
        <v>125565432</v>
      </c>
      <c r="F169" s="3">
        <v>24392950</v>
      </c>
      <c r="G169" s="3">
        <v>1930168</v>
      </c>
      <c r="H169" s="3">
        <v>673862</v>
      </c>
      <c r="I169" s="3">
        <f>Tabella2[[#This Row],[Imposta netta       (a)]]+Tabella2[[#This Row],[Addizionale regionale dovuta (b)]]+Tabella2[[#This Row],[Addizionale comunale dovuta (c)]]</f>
        <v>26996980</v>
      </c>
    </row>
    <row r="170" spans="1:9" x14ac:dyDescent="0.25">
      <c r="A170" s="10">
        <v>99022</v>
      </c>
      <c r="B170" s="2" t="s">
        <v>185</v>
      </c>
      <c r="C170" s="1" t="s">
        <v>37</v>
      </c>
      <c r="D170" s="3">
        <v>605</v>
      </c>
      <c r="E170" s="3">
        <v>8612051</v>
      </c>
      <c r="F170" s="3">
        <v>1319197</v>
      </c>
      <c r="G170" s="3">
        <v>121563</v>
      </c>
      <c r="H170" s="3">
        <v>37870</v>
      </c>
      <c r="I170" s="3">
        <f>Tabella2[[#This Row],[Imposta netta       (a)]]+Tabella2[[#This Row],[Addizionale regionale dovuta (b)]]+Tabella2[[#This Row],[Addizionale comunale dovuta (c)]]</f>
        <v>1478630</v>
      </c>
    </row>
    <row r="171" spans="1:9" x14ac:dyDescent="0.25">
      <c r="A171" s="10">
        <v>37035</v>
      </c>
      <c r="B171" s="2" t="s">
        <v>186</v>
      </c>
      <c r="C171" s="1" t="s">
        <v>20</v>
      </c>
      <c r="D171" s="3">
        <v>6846</v>
      </c>
      <c r="E171" s="3">
        <v>131675202</v>
      </c>
      <c r="F171" s="3">
        <v>24459461</v>
      </c>
      <c r="G171" s="3">
        <v>2046627</v>
      </c>
      <c r="H171" s="3">
        <v>737243</v>
      </c>
      <c r="I171" s="3">
        <f>Tabella2[[#This Row],[Imposta netta       (a)]]+Tabella2[[#This Row],[Addizionale regionale dovuta (b)]]+Tabella2[[#This Row],[Addizionale comunale dovuta (c)]]</f>
        <v>27243331</v>
      </c>
    </row>
    <row r="172" spans="1:9" x14ac:dyDescent="0.25">
      <c r="A172" s="10">
        <v>36019</v>
      </c>
      <c r="B172" s="2" t="s">
        <v>187</v>
      </c>
      <c r="C172" s="1" t="s">
        <v>34</v>
      </c>
      <c r="D172" s="3">
        <v>12728</v>
      </c>
      <c r="E172" s="3">
        <v>268629453</v>
      </c>
      <c r="F172" s="3">
        <v>55242997</v>
      </c>
      <c r="G172" s="3">
        <v>4256346</v>
      </c>
      <c r="H172" s="3">
        <v>1039676</v>
      </c>
      <c r="I172" s="3">
        <f>Tabella2[[#This Row],[Imposta netta       (a)]]+Tabella2[[#This Row],[Addizionale regionale dovuta (b)]]+Tabella2[[#This Row],[Addizionale comunale dovuta (c)]]</f>
        <v>60539019</v>
      </c>
    </row>
    <row r="173" spans="1:9" x14ac:dyDescent="0.25">
      <c r="A173" s="10">
        <v>36020</v>
      </c>
      <c r="B173" s="2" t="s">
        <v>188</v>
      </c>
      <c r="C173" s="1" t="s">
        <v>34</v>
      </c>
      <c r="D173" s="3">
        <v>3629</v>
      </c>
      <c r="E173" s="3">
        <v>71616049</v>
      </c>
      <c r="F173" s="3">
        <v>13886024</v>
      </c>
      <c r="G173" s="3">
        <v>1112575</v>
      </c>
      <c r="H173" s="3">
        <v>391506</v>
      </c>
      <c r="I173" s="3">
        <f>Tabella2[[#This Row],[Imposta netta       (a)]]+Tabella2[[#This Row],[Addizionale regionale dovuta (b)]]+Tabella2[[#This Row],[Addizionale comunale dovuta (c)]]</f>
        <v>15390105</v>
      </c>
    </row>
    <row r="174" spans="1:9" x14ac:dyDescent="0.25">
      <c r="A174" s="10">
        <v>38012</v>
      </c>
      <c r="B174" s="2" t="s">
        <v>189</v>
      </c>
      <c r="C174" s="1" t="s">
        <v>23</v>
      </c>
      <c r="D174" s="3">
        <v>1916</v>
      </c>
      <c r="E174" s="3">
        <v>32517422</v>
      </c>
      <c r="F174" s="3">
        <v>5638373</v>
      </c>
      <c r="G174" s="3">
        <v>498311</v>
      </c>
      <c r="H174" s="3">
        <v>245873</v>
      </c>
      <c r="I174" s="3">
        <f>Tabella2[[#This Row],[Imposta netta       (a)]]+Tabella2[[#This Row],[Addizionale regionale dovuta (b)]]+Tabella2[[#This Row],[Addizionale comunale dovuta (c)]]</f>
        <v>6382557</v>
      </c>
    </row>
    <row r="175" spans="1:9" x14ac:dyDescent="0.25">
      <c r="A175" s="10">
        <v>39013</v>
      </c>
      <c r="B175" s="2" t="s">
        <v>190</v>
      </c>
      <c r="C175" s="1" t="s">
        <v>17</v>
      </c>
      <c r="D175" s="3">
        <v>8234</v>
      </c>
      <c r="E175" s="3">
        <v>143399658</v>
      </c>
      <c r="F175" s="3">
        <v>25094051</v>
      </c>
      <c r="G175" s="3">
        <v>2185323</v>
      </c>
      <c r="H175" s="3">
        <v>796636</v>
      </c>
      <c r="I175" s="3">
        <f>Tabella2[[#This Row],[Imposta netta       (a)]]+Tabella2[[#This Row],[Addizionale regionale dovuta (b)]]+Tabella2[[#This Row],[Addizionale comunale dovuta (c)]]</f>
        <v>28076010</v>
      </c>
    </row>
    <row r="176" spans="1:9" x14ac:dyDescent="0.25">
      <c r="A176" s="10">
        <v>34020</v>
      </c>
      <c r="B176" s="2" t="s">
        <v>191</v>
      </c>
      <c r="C176" s="1" t="s">
        <v>13</v>
      </c>
      <c r="D176" s="3">
        <v>7918</v>
      </c>
      <c r="E176" s="3">
        <v>158223948</v>
      </c>
      <c r="F176" s="3">
        <v>31142911</v>
      </c>
      <c r="G176" s="3">
        <v>2475040</v>
      </c>
      <c r="H176" s="3">
        <v>1051380</v>
      </c>
      <c r="I176" s="3">
        <f>Tabella2[[#This Row],[Imposta netta       (a)]]+Tabella2[[#This Row],[Addizionale regionale dovuta (b)]]+Tabella2[[#This Row],[Addizionale comunale dovuta (c)]]</f>
        <v>34669331</v>
      </c>
    </row>
    <row r="177" spans="1:9" x14ac:dyDescent="0.25">
      <c r="A177" s="10">
        <v>37037</v>
      </c>
      <c r="B177" s="2" t="s">
        <v>192</v>
      </c>
      <c r="C177" s="1" t="s">
        <v>20</v>
      </c>
      <c r="D177" s="3">
        <v>12905</v>
      </c>
      <c r="E177" s="3">
        <v>247605464</v>
      </c>
      <c r="F177" s="3">
        <v>45062722</v>
      </c>
      <c r="G177" s="3">
        <v>3846870</v>
      </c>
      <c r="H177" s="3">
        <v>1182078</v>
      </c>
      <c r="I177" s="3">
        <f>Tabella2[[#This Row],[Imposta netta       (a)]]+Tabella2[[#This Row],[Addizionale regionale dovuta (b)]]+Tabella2[[#This Row],[Addizionale comunale dovuta (c)]]</f>
        <v>50091670</v>
      </c>
    </row>
    <row r="178" spans="1:9" x14ac:dyDescent="0.25">
      <c r="A178" s="10">
        <v>36021</v>
      </c>
      <c r="B178" s="2" t="s">
        <v>193</v>
      </c>
      <c r="C178" s="1" t="s">
        <v>34</v>
      </c>
      <c r="D178" s="3">
        <v>4889</v>
      </c>
      <c r="E178" s="3">
        <v>94741412</v>
      </c>
      <c r="F178" s="3">
        <v>18347658</v>
      </c>
      <c r="G178" s="3">
        <v>1479934</v>
      </c>
      <c r="H178" s="3">
        <v>439037</v>
      </c>
      <c r="I178" s="3">
        <f>Tabella2[[#This Row],[Imposta netta       (a)]]+Tabella2[[#This Row],[Addizionale regionale dovuta (b)]]+Tabella2[[#This Row],[Addizionale comunale dovuta (c)]]</f>
        <v>20266629</v>
      </c>
    </row>
    <row r="179" spans="1:9" x14ac:dyDescent="0.25">
      <c r="A179" s="10">
        <v>40019</v>
      </c>
      <c r="B179" s="2" t="s">
        <v>194</v>
      </c>
      <c r="C179" s="1" t="s">
        <v>28</v>
      </c>
      <c r="D179" s="3">
        <v>7888</v>
      </c>
      <c r="E179" s="3">
        <v>133316473</v>
      </c>
      <c r="F179" s="3">
        <v>22601327</v>
      </c>
      <c r="G179" s="3">
        <v>2003519</v>
      </c>
      <c r="H179" s="3">
        <v>379447</v>
      </c>
      <c r="I179" s="3">
        <f>Tabella2[[#This Row],[Imposta netta       (a)]]+Tabella2[[#This Row],[Addizionale regionale dovuta (b)]]+Tabella2[[#This Row],[Addizionale comunale dovuta (c)]]</f>
        <v>24984293</v>
      </c>
    </row>
    <row r="180" spans="1:9" x14ac:dyDescent="0.25">
      <c r="A180" s="10">
        <v>99023</v>
      </c>
      <c r="B180" s="2" t="s">
        <v>195</v>
      </c>
      <c r="C180" s="1" t="s">
        <v>37</v>
      </c>
      <c r="D180" s="3">
        <v>5373</v>
      </c>
      <c r="E180" s="3">
        <v>88572994</v>
      </c>
      <c r="F180" s="3">
        <v>14880876</v>
      </c>
      <c r="G180" s="3">
        <v>1311959</v>
      </c>
      <c r="H180" s="3">
        <v>560037</v>
      </c>
      <c r="I180" s="3">
        <f>Tabella2[[#This Row],[Imposta netta       (a)]]+Tabella2[[#This Row],[Addizionale regionale dovuta (b)]]+Tabella2[[#This Row],[Addizionale comunale dovuta (c)]]</f>
        <v>16752872</v>
      </c>
    </row>
    <row r="181" spans="1:9" x14ac:dyDescent="0.25">
      <c r="A181" s="10">
        <v>40020</v>
      </c>
      <c r="B181" s="2" t="s">
        <v>196</v>
      </c>
      <c r="C181" s="1" t="s">
        <v>28</v>
      </c>
      <c r="D181" s="3">
        <v>5310</v>
      </c>
      <c r="E181" s="3">
        <v>89018931</v>
      </c>
      <c r="F181" s="3">
        <v>14880406</v>
      </c>
      <c r="G181" s="3">
        <v>1341694</v>
      </c>
      <c r="H181" s="3">
        <v>402447</v>
      </c>
      <c r="I181" s="3">
        <f>Tabella2[[#This Row],[Imposta netta       (a)]]+Tabella2[[#This Row],[Addizionale regionale dovuta (b)]]+Tabella2[[#This Row],[Addizionale comunale dovuta (c)]]</f>
        <v>16624547</v>
      </c>
    </row>
    <row r="182" spans="1:9" x14ac:dyDescent="0.25">
      <c r="A182" s="10">
        <v>38014</v>
      </c>
      <c r="B182" s="2" t="s">
        <v>197</v>
      </c>
      <c r="C182" s="1" t="s">
        <v>23</v>
      </c>
      <c r="D182" s="3">
        <v>5767</v>
      </c>
      <c r="E182" s="3">
        <v>76955003</v>
      </c>
      <c r="F182" s="3">
        <v>11440121</v>
      </c>
      <c r="G182" s="3">
        <v>1101969</v>
      </c>
      <c r="H182" s="3">
        <v>554485</v>
      </c>
      <c r="I182" s="3">
        <f>Tabella2[[#This Row],[Imposta netta       (a)]]+Tabella2[[#This Row],[Addizionale regionale dovuta (b)]]+Tabella2[[#This Row],[Addizionale comunale dovuta (c)]]</f>
        <v>13096575</v>
      </c>
    </row>
    <row r="183" spans="1:9" x14ac:dyDescent="0.25">
      <c r="A183" s="10">
        <v>34021</v>
      </c>
      <c r="B183" s="2" t="s">
        <v>198</v>
      </c>
      <c r="C183" s="1" t="s">
        <v>13</v>
      </c>
      <c r="D183" s="3">
        <v>2404</v>
      </c>
      <c r="E183" s="3">
        <v>44710265</v>
      </c>
      <c r="F183" s="3">
        <v>8046396</v>
      </c>
      <c r="G183" s="3">
        <v>692186</v>
      </c>
      <c r="H183" s="3">
        <v>95866</v>
      </c>
      <c r="I183" s="3">
        <f>Tabella2[[#This Row],[Imposta netta       (a)]]+Tabella2[[#This Row],[Addizionale regionale dovuta (b)]]+Tabella2[[#This Row],[Addizionale comunale dovuta (c)]]</f>
        <v>8834448</v>
      </c>
    </row>
    <row r="184" spans="1:9" x14ac:dyDescent="0.25">
      <c r="A184" s="10">
        <v>37038</v>
      </c>
      <c r="B184" s="2" t="s">
        <v>199</v>
      </c>
      <c r="C184" s="1" t="s">
        <v>20</v>
      </c>
      <c r="D184" s="3">
        <v>6810</v>
      </c>
      <c r="E184" s="3">
        <v>138482957</v>
      </c>
      <c r="F184" s="3">
        <v>26925012</v>
      </c>
      <c r="G184" s="3">
        <v>2171861</v>
      </c>
      <c r="H184" s="3">
        <v>893797</v>
      </c>
      <c r="I184" s="3">
        <f>Tabella2[[#This Row],[Imposta netta       (a)]]+Tabella2[[#This Row],[Addizionale regionale dovuta (b)]]+Tabella2[[#This Row],[Addizionale comunale dovuta (c)]]</f>
        <v>29990670</v>
      </c>
    </row>
    <row r="185" spans="1:9" x14ac:dyDescent="0.25">
      <c r="A185" s="10">
        <v>38016</v>
      </c>
      <c r="B185" s="2" t="s">
        <v>200</v>
      </c>
      <c r="C185" s="1" t="s">
        <v>23</v>
      </c>
      <c r="D185" s="3">
        <v>2666</v>
      </c>
      <c r="E185" s="3">
        <v>47315869</v>
      </c>
      <c r="F185" s="3">
        <v>8378728</v>
      </c>
      <c r="G185" s="3">
        <v>725491</v>
      </c>
      <c r="H185" s="3">
        <v>355554</v>
      </c>
      <c r="I185" s="3">
        <f>Tabella2[[#This Row],[Imposta netta       (a)]]+Tabella2[[#This Row],[Addizionale regionale dovuta (b)]]+Tabella2[[#This Row],[Addizionale comunale dovuta (c)]]</f>
        <v>9459773</v>
      </c>
    </row>
    <row r="186" spans="1:9" x14ac:dyDescent="0.25">
      <c r="A186" s="10">
        <v>36022</v>
      </c>
      <c r="B186" s="2" t="s">
        <v>201</v>
      </c>
      <c r="C186" s="1" t="s">
        <v>34</v>
      </c>
      <c r="D186" s="3">
        <v>18616</v>
      </c>
      <c r="E186" s="3">
        <v>353493496</v>
      </c>
      <c r="F186" s="3">
        <v>70060031</v>
      </c>
      <c r="G186" s="3">
        <v>5473567</v>
      </c>
      <c r="H186" s="3">
        <v>1616713</v>
      </c>
      <c r="I186" s="3">
        <f>Tabella2[[#This Row],[Imposta netta       (a)]]+Tabella2[[#This Row],[Addizionale regionale dovuta (b)]]+Tabella2[[#This Row],[Addizionale comunale dovuta (c)]]</f>
        <v>77150311</v>
      </c>
    </row>
    <row r="187" spans="1:9" x14ac:dyDescent="0.25">
      <c r="A187" s="10">
        <v>99005</v>
      </c>
      <c r="B187" s="2" t="s">
        <v>202</v>
      </c>
      <c r="C187" s="1" t="s">
        <v>37</v>
      </c>
      <c r="D187" s="3">
        <v>9765</v>
      </c>
      <c r="E187" s="3">
        <v>155617596</v>
      </c>
      <c r="F187" s="3">
        <v>28092247</v>
      </c>
      <c r="G187" s="3">
        <v>2309594</v>
      </c>
      <c r="H187" s="3">
        <v>331308</v>
      </c>
      <c r="I187" s="3">
        <f>Tabella2[[#This Row],[Imposta netta       (a)]]+Tabella2[[#This Row],[Addizionale regionale dovuta (b)]]+Tabella2[[#This Row],[Addizionale comunale dovuta (c)]]</f>
        <v>30733149</v>
      </c>
    </row>
    <row r="188" spans="1:9" x14ac:dyDescent="0.25">
      <c r="A188" s="10">
        <v>36023</v>
      </c>
      <c r="B188" s="2" t="s">
        <v>203</v>
      </c>
      <c r="C188" s="1" t="s">
        <v>34</v>
      </c>
      <c r="D188" s="3">
        <v>137849</v>
      </c>
      <c r="E188" s="3">
        <v>3176083028</v>
      </c>
      <c r="F188" s="3">
        <v>697308677</v>
      </c>
      <c r="G188" s="3">
        <v>50578815</v>
      </c>
      <c r="H188" s="3">
        <v>16717748</v>
      </c>
      <c r="I188" s="3">
        <f>Tabella2[[#This Row],[Imposta netta       (a)]]+Tabella2[[#This Row],[Addizionale regionale dovuta (b)]]+Tabella2[[#This Row],[Addizionale comunale dovuta (c)]]</f>
        <v>764605240</v>
      </c>
    </row>
    <row r="189" spans="1:9" x14ac:dyDescent="0.25">
      <c r="A189" s="10">
        <v>40022</v>
      </c>
      <c r="B189" s="2" t="s">
        <v>204</v>
      </c>
      <c r="C189" s="1" t="s">
        <v>28</v>
      </c>
      <c r="D189" s="3">
        <v>3697</v>
      </c>
      <c r="E189" s="3">
        <v>65577451</v>
      </c>
      <c r="F189" s="3">
        <v>11548539</v>
      </c>
      <c r="G189" s="3">
        <v>994835</v>
      </c>
      <c r="H189" s="3">
        <v>354451</v>
      </c>
      <c r="I189" s="3">
        <f>Tabella2[[#This Row],[Imposta netta       (a)]]+Tabella2[[#This Row],[Addizionale regionale dovuta (b)]]+Tabella2[[#This Row],[Addizionale comunale dovuta (c)]]</f>
        <v>12897825</v>
      </c>
    </row>
    <row r="190" spans="1:9" x14ac:dyDescent="0.25">
      <c r="A190" s="10">
        <v>37039</v>
      </c>
      <c r="B190" s="2" t="s">
        <v>205</v>
      </c>
      <c r="C190" s="1" t="s">
        <v>20</v>
      </c>
      <c r="D190" s="3">
        <v>12075</v>
      </c>
      <c r="E190" s="3">
        <v>224701934</v>
      </c>
      <c r="F190" s="3">
        <v>40796397</v>
      </c>
      <c r="G190" s="3">
        <v>3474582</v>
      </c>
      <c r="H190" s="3">
        <v>1691693</v>
      </c>
      <c r="I190" s="3">
        <f>Tabella2[[#This Row],[Imposta netta       (a)]]+Tabella2[[#This Row],[Addizionale regionale dovuta (b)]]+Tabella2[[#This Row],[Addizionale comunale dovuta (c)]]</f>
        <v>45962672</v>
      </c>
    </row>
    <row r="191" spans="1:9" x14ac:dyDescent="0.25">
      <c r="A191" s="10">
        <v>34022</v>
      </c>
      <c r="B191" s="2" t="s">
        <v>206</v>
      </c>
      <c r="C191" s="1" t="s">
        <v>13</v>
      </c>
      <c r="D191" s="3">
        <v>857</v>
      </c>
      <c r="E191" s="3">
        <v>13979026</v>
      </c>
      <c r="F191" s="3">
        <v>2453063</v>
      </c>
      <c r="G191" s="3">
        <v>209184</v>
      </c>
      <c r="H191" s="3">
        <v>5547</v>
      </c>
      <c r="I191" s="3">
        <f>Tabella2[[#This Row],[Imposta netta       (a)]]+Tabella2[[#This Row],[Addizionale regionale dovuta (b)]]+Tabella2[[#This Row],[Addizionale comunale dovuta (c)]]</f>
        <v>2667794</v>
      </c>
    </row>
    <row r="192" spans="1:9" x14ac:dyDescent="0.25">
      <c r="A192" s="10">
        <v>99006</v>
      </c>
      <c r="B192" s="2" t="s">
        <v>207</v>
      </c>
      <c r="C192" s="1" t="s">
        <v>37</v>
      </c>
      <c r="D192" s="3">
        <v>1098</v>
      </c>
      <c r="E192" s="3">
        <v>16492797</v>
      </c>
      <c r="F192" s="3">
        <v>2661986</v>
      </c>
      <c r="G192" s="3">
        <v>239263</v>
      </c>
      <c r="H192" s="3">
        <v>117460</v>
      </c>
      <c r="I192" s="3">
        <f>Tabella2[[#This Row],[Imposta netta       (a)]]+Tabella2[[#This Row],[Addizionale regionale dovuta (b)]]+Tabella2[[#This Row],[Addizionale comunale dovuta (c)]]</f>
        <v>3018709</v>
      </c>
    </row>
    <row r="193" spans="1:9" x14ac:dyDescent="0.25">
      <c r="A193" s="10">
        <v>36042</v>
      </c>
      <c r="B193" s="2" t="s">
        <v>208</v>
      </c>
      <c r="C193" s="1" t="s">
        <v>34</v>
      </c>
      <c r="D193" s="3">
        <v>6163</v>
      </c>
      <c r="E193" s="3">
        <v>112957447</v>
      </c>
      <c r="F193" s="3">
        <v>21248795</v>
      </c>
      <c r="G193" s="3">
        <v>1743390</v>
      </c>
      <c r="H193" s="3">
        <v>700568</v>
      </c>
      <c r="I193" s="3">
        <f>Tabella2[[#This Row],[Imposta netta       (a)]]+Tabella2[[#This Row],[Addizionale regionale dovuta (b)]]+Tabella2[[#This Row],[Addizionale comunale dovuta (c)]]</f>
        <v>23692753</v>
      </c>
    </row>
    <row r="194" spans="1:9" x14ac:dyDescent="0.25">
      <c r="A194" s="10">
        <v>37040</v>
      </c>
      <c r="B194" s="2" t="s">
        <v>209</v>
      </c>
      <c r="C194" s="1" t="s">
        <v>20</v>
      </c>
      <c r="D194" s="3">
        <v>2969</v>
      </c>
      <c r="E194" s="3">
        <v>54360513</v>
      </c>
      <c r="F194" s="3">
        <v>9764724</v>
      </c>
      <c r="G194" s="3">
        <v>836214</v>
      </c>
      <c r="H194" s="3">
        <v>404326</v>
      </c>
      <c r="I194" s="3">
        <f>Tabella2[[#This Row],[Imposta netta       (a)]]+Tabella2[[#This Row],[Addizionale regionale dovuta (b)]]+Tabella2[[#This Row],[Addizionale comunale dovuta (c)]]</f>
        <v>11005264</v>
      </c>
    </row>
    <row r="195" spans="1:9" x14ac:dyDescent="0.25">
      <c r="A195" s="10">
        <v>35027</v>
      </c>
      <c r="B195" s="2" t="s">
        <v>210</v>
      </c>
      <c r="C195" s="1" t="s">
        <v>15</v>
      </c>
      <c r="D195" s="3">
        <v>7801</v>
      </c>
      <c r="E195" s="3">
        <v>164645236</v>
      </c>
      <c r="F195" s="3">
        <v>33930652</v>
      </c>
      <c r="G195" s="3">
        <v>2601842</v>
      </c>
      <c r="H195" s="3">
        <v>931770</v>
      </c>
      <c r="I195" s="3">
        <f>Tabella2[[#This Row],[Imposta netta       (a)]]+Tabella2[[#This Row],[Addizionale regionale dovuta (b)]]+Tabella2[[#This Row],[Addizionale comunale dovuta (c)]]</f>
        <v>37464264</v>
      </c>
    </row>
    <row r="196" spans="1:9" x14ac:dyDescent="0.25">
      <c r="A196" s="10">
        <v>34023</v>
      </c>
      <c r="B196" s="2" t="s">
        <v>211</v>
      </c>
      <c r="C196" s="1" t="s">
        <v>13</v>
      </c>
      <c r="D196" s="3">
        <v>8084</v>
      </c>
      <c r="E196" s="3">
        <v>181343397</v>
      </c>
      <c r="F196" s="3">
        <v>39098234</v>
      </c>
      <c r="G196" s="3">
        <v>2880920</v>
      </c>
      <c r="H196" s="3">
        <v>1297000</v>
      </c>
      <c r="I196" s="3">
        <f>Tabella2[[#This Row],[Imposta netta       (a)]]+Tabella2[[#This Row],[Addizionale regionale dovuta (b)]]+Tabella2[[#This Row],[Addizionale comunale dovuta (c)]]</f>
        <v>43276154</v>
      </c>
    </row>
    <row r="197" spans="1:9" x14ac:dyDescent="0.25">
      <c r="A197" s="10">
        <v>99007</v>
      </c>
      <c r="B197" s="2" t="s">
        <v>212</v>
      </c>
      <c r="C197" s="1" t="s">
        <v>37</v>
      </c>
      <c r="D197" s="3">
        <v>2391</v>
      </c>
      <c r="E197" s="3">
        <v>34817165</v>
      </c>
      <c r="F197" s="3">
        <v>5203882</v>
      </c>
      <c r="G197" s="3">
        <v>500928</v>
      </c>
      <c r="H197" s="3">
        <v>8902</v>
      </c>
      <c r="I197" s="3">
        <f>Tabella2[[#This Row],[Imposta netta       (a)]]+Tabella2[[#This Row],[Addizionale regionale dovuta (b)]]+Tabella2[[#This Row],[Addizionale comunale dovuta (c)]]</f>
        <v>5713712</v>
      </c>
    </row>
    <row r="198" spans="1:9" x14ac:dyDescent="0.25">
      <c r="A198" s="10">
        <v>36024</v>
      </c>
      <c r="B198" s="2" t="s">
        <v>213</v>
      </c>
      <c r="C198" s="1" t="s">
        <v>34</v>
      </c>
      <c r="D198" s="3">
        <v>852</v>
      </c>
      <c r="E198" s="3">
        <v>12146577</v>
      </c>
      <c r="F198" s="3">
        <v>1940017</v>
      </c>
      <c r="G198" s="3">
        <v>177238</v>
      </c>
      <c r="H198" s="3">
        <v>13514</v>
      </c>
      <c r="I198" s="3">
        <f>Tabella2[[#This Row],[Imposta netta       (a)]]+Tabella2[[#This Row],[Addizionale regionale dovuta (b)]]+Tabella2[[#This Row],[Addizionale comunale dovuta (c)]]</f>
        <v>2130769</v>
      </c>
    </row>
    <row r="199" spans="1:9" x14ac:dyDescent="0.25">
      <c r="A199" s="10">
        <v>99008</v>
      </c>
      <c r="B199" s="2" t="s">
        <v>214</v>
      </c>
      <c r="C199" s="1" t="s">
        <v>37</v>
      </c>
      <c r="D199" s="3">
        <v>1615</v>
      </c>
      <c r="E199" s="3">
        <v>24642846</v>
      </c>
      <c r="F199" s="3">
        <v>4134043</v>
      </c>
      <c r="G199" s="3">
        <v>358640</v>
      </c>
      <c r="H199" s="3">
        <v>131446</v>
      </c>
      <c r="I199" s="3">
        <f>Tabella2[[#This Row],[Imposta netta       (a)]]+Tabella2[[#This Row],[Addizionale regionale dovuta (b)]]+Tabella2[[#This Row],[Addizionale comunale dovuta (c)]]</f>
        <v>4624129</v>
      </c>
    </row>
    <row r="200" spans="1:9" x14ac:dyDescent="0.25">
      <c r="A200" s="10">
        <v>36025</v>
      </c>
      <c r="B200" s="2" t="s">
        <v>215</v>
      </c>
      <c r="C200" s="1" t="s">
        <v>34</v>
      </c>
      <c r="D200" s="3">
        <v>1863</v>
      </c>
      <c r="E200" s="3">
        <v>33495519</v>
      </c>
      <c r="F200" s="3">
        <v>6227125</v>
      </c>
      <c r="G200" s="3">
        <v>512176</v>
      </c>
      <c r="H200" s="3">
        <v>186117</v>
      </c>
      <c r="I200" s="3">
        <f>Tabella2[[#This Row],[Imposta netta       (a)]]+Tabella2[[#This Row],[Addizionale regionale dovuta (b)]]+Tabella2[[#This Row],[Addizionale comunale dovuta (c)]]</f>
        <v>6925418</v>
      </c>
    </row>
    <row r="201" spans="1:9" x14ac:dyDescent="0.25">
      <c r="A201" s="10">
        <v>99009</v>
      </c>
      <c r="B201" s="2" t="s">
        <v>216</v>
      </c>
      <c r="C201" s="1" t="s">
        <v>37</v>
      </c>
      <c r="D201" s="3">
        <v>700</v>
      </c>
      <c r="E201" s="3">
        <v>11626182</v>
      </c>
      <c r="F201" s="3">
        <v>1958416</v>
      </c>
      <c r="G201" s="3">
        <v>171552</v>
      </c>
      <c r="H201" s="3">
        <v>84194</v>
      </c>
      <c r="I201" s="3">
        <f>Tabella2[[#This Row],[Imposta netta       (a)]]+Tabella2[[#This Row],[Addizionale regionale dovuta (b)]]+Tabella2[[#This Row],[Addizionale comunale dovuta (c)]]</f>
        <v>2214162</v>
      </c>
    </row>
    <row r="202" spans="1:9" x14ac:dyDescent="0.25">
      <c r="A202" s="10">
        <v>37041</v>
      </c>
      <c r="B202" s="2" t="s">
        <v>217</v>
      </c>
      <c r="C202" s="1" t="s">
        <v>20</v>
      </c>
      <c r="D202" s="3">
        <v>4524</v>
      </c>
      <c r="E202" s="3">
        <v>89955629</v>
      </c>
      <c r="F202" s="3">
        <v>17656177</v>
      </c>
      <c r="G202" s="3">
        <v>1413687</v>
      </c>
      <c r="H202" s="3">
        <v>677381</v>
      </c>
      <c r="I202" s="3">
        <f>Tabella2[[#This Row],[Imposta netta       (a)]]+Tabella2[[#This Row],[Addizionale regionale dovuta (b)]]+Tabella2[[#This Row],[Addizionale comunale dovuta (c)]]</f>
        <v>19747245</v>
      </c>
    </row>
    <row r="203" spans="1:9" x14ac:dyDescent="0.25">
      <c r="A203" s="10">
        <v>37042</v>
      </c>
      <c r="B203" s="2" t="s">
        <v>218</v>
      </c>
      <c r="C203" s="1" t="s">
        <v>20</v>
      </c>
      <c r="D203" s="3">
        <v>8385</v>
      </c>
      <c r="E203" s="3">
        <v>198786555</v>
      </c>
      <c r="F203" s="3">
        <v>44303861</v>
      </c>
      <c r="G203" s="3">
        <v>3192005</v>
      </c>
      <c r="H203" s="3">
        <v>1329305</v>
      </c>
      <c r="I203" s="3">
        <f>Tabella2[[#This Row],[Imposta netta       (a)]]+Tabella2[[#This Row],[Addizionale regionale dovuta (b)]]+Tabella2[[#This Row],[Addizionale comunale dovuta (c)]]</f>
        <v>48825171</v>
      </c>
    </row>
    <row r="204" spans="1:9" x14ac:dyDescent="0.25">
      <c r="A204" s="10">
        <v>99010</v>
      </c>
      <c r="B204" s="2" t="s">
        <v>219</v>
      </c>
      <c r="C204" s="1" t="s">
        <v>37</v>
      </c>
      <c r="D204" s="3">
        <v>2098</v>
      </c>
      <c r="E204" s="3">
        <v>32921646</v>
      </c>
      <c r="F204" s="3">
        <v>5438775</v>
      </c>
      <c r="G204" s="3">
        <v>476490</v>
      </c>
      <c r="H204" s="3">
        <v>187053</v>
      </c>
      <c r="I204" s="3">
        <f>Tabella2[[#This Row],[Imposta netta       (a)]]+Tabella2[[#This Row],[Addizionale regionale dovuta (b)]]+Tabella2[[#This Row],[Addizionale comunale dovuta (c)]]</f>
        <v>6102318</v>
      </c>
    </row>
    <row r="205" spans="1:9" x14ac:dyDescent="0.25">
      <c r="A205" s="10">
        <v>36026</v>
      </c>
      <c r="B205" s="2" t="s">
        <v>220</v>
      </c>
      <c r="C205" s="1" t="s">
        <v>34</v>
      </c>
      <c r="D205" s="3">
        <v>2715</v>
      </c>
      <c r="E205" s="3">
        <v>45856114</v>
      </c>
      <c r="F205" s="3">
        <v>8281080</v>
      </c>
      <c r="G205" s="3">
        <v>686430</v>
      </c>
      <c r="H205" s="3">
        <v>284740</v>
      </c>
      <c r="I205" s="3">
        <f>Tabella2[[#This Row],[Imposta netta       (a)]]+Tabella2[[#This Row],[Addizionale regionale dovuta (b)]]+Tabella2[[#This Row],[Addizionale comunale dovuta (c)]]</f>
        <v>9252250</v>
      </c>
    </row>
    <row r="206" spans="1:9" x14ac:dyDescent="0.25">
      <c r="A206" s="10">
        <v>40028</v>
      </c>
      <c r="B206" s="2" t="s">
        <v>221</v>
      </c>
      <c r="C206" s="1" t="s">
        <v>28</v>
      </c>
      <c r="D206" s="3">
        <v>1306</v>
      </c>
      <c r="E206" s="3">
        <v>20509966</v>
      </c>
      <c r="F206" s="3">
        <v>3497275</v>
      </c>
      <c r="G206" s="3">
        <v>301891</v>
      </c>
      <c r="H206" s="3">
        <v>106373</v>
      </c>
      <c r="I206" s="3">
        <f>Tabella2[[#This Row],[Imposta netta       (a)]]+Tabella2[[#This Row],[Addizionale regionale dovuta (b)]]+Tabella2[[#This Row],[Addizionale comunale dovuta (c)]]</f>
        <v>3905539</v>
      </c>
    </row>
    <row r="207" spans="1:9" x14ac:dyDescent="0.25">
      <c r="A207" s="10">
        <v>33027</v>
      </c>
      <c r="B207" s="2" t="s">
        <v>222</v>
      </c>
      <c r="C207" s="1" t="s">
        <v>11</v>
      </c>
      <c r="D207" s="3">
        <v>4167</v>
      </c>
      <c r="E207" s="3">
        <v>74388900</v>
      </c>
      <c r="F207" s="3">
        <v>13398110</v>
      </c>
      <c r="G207" s="3">
        <v>1133910</v>
      </c>
      <c r="H207" s="3">
        <v>322074</v>
      </c>
      <c r="I207" s="3">
        <f>Tabella2[[#This Row],[Imposta netta       (a)]]+Tabella2[[#This Row],[Addizionale regionale dovuta (b)]]+Tabella2[[#This Row],[Addizionale comunale dovuta (c)]]</f>
        <v>14854094</v>
      </c>
    </row>
    <row r="208" spans="1:9" x14ac:dyDescent="0.25">
      <c r="A208" s="10">
        <v>37044</v>
      </c>
      <c r="B208" s="2" t="s">
        <v>223</v>
      </c>
      <c r="C208" s="1" t="s">
        <v>20</v>
      </c>
      <c r="D208" s="3">
        <v>4731</v>
      </c>
      <c r="E208" s="3">
        <v>90591183</v>
      </c>
      <c r="F208" s="3">
        <v>16858727</v>
      </c>
      <c r="G208" s="3">
        <v>1405818</v>
      </c>
      <c r="H208" s="3">
        <v>674645</v>
      </c>
      <c r="I208" s="3">
        <f>Tabella2[[#This Row],[Imposta netta       (a)]]+Tabella2[[#This Row],[Addizionale regionale dovuta (b)]]+Tabella2[[#This Row],[Addizionale comunale dovuta (c)]]</f>
        <v>18939190</v>
      </c>
    </row>
    <row r="209" spans="1:9" x14ac:dyDescent="0.25">
      <c r="A209" s="10">
        <v>99011</v>
      </c>
      <c r="B209" s="2" t="s">
        <v>224</v>
      </c>
      <c r="C209" s="1" t="s">
        <v>37</v>
      </c>
      <c r="D209" s="3">
        <v>5093</v>
      </c>
      <c r="E209" s="3">
        <v>83294483</v>
      </c>
      <c r="F209" s="3">
        <v>14424982</v>
      </c>
      <c r="G209" s="3">
        <v>1233628</v>
      </c>
      <c r="H209" s="3">
        <v>404541</v>
      </c>
      <c r="I209" s="3">
        <f>Tabella2[[#This Row],[Imposta netta       (a)]]+Tabella2[[#This Row],[Addizionale regionale dovuta (b)]]+Tabella2[[#This Row],[Addizionale comunale dovuta (c)]]</f>
        <v>16063151</v>
      </c>
    </row>
    <row r="210" spans="1:9" x14ac:dyDescent="0.25">
      <c r="A210" s="10">
        <v>37045</v>
      </c>
      <c r="B210" s="2" t="s">
        <v>225</v>
      </c>
      <c r="C210" s="1" t="s">
        <v>20</v>
      </c>
      <c r="D210" s="3">
        <v>3696</v>
      </c>
      <c r="E210" s="3">
        <v>66216192</v>
      </c>
      <c r="F210" s="3">
        <v>11652780</v>
      </c>
      <c r="G210" s="3">
        <v>1014767</v>
      </c>
      <c r="H210" s="3">
        <v>250664</v>
      </c>
      <c r="I210" s="3">
        <f>Tabella2[[#This Row],[Imposta netta       (a)]]+Tabella2[[#This Row],[Addizionale regionale dovuta (b)]]+Tabella2[[#This Row],[Addizionale comunale dovuta (c)]]</f>
        <v>12918211</v>
      </c>
    </row>
    <row r="211" spans="1:9" x14ac:dyDescent="0.25">
      <c r="A211" s="10">
        <v>33028</v>
      </c>
      <c r="B211" s="2" t="s">
        <v>226</v>
      </c>
      <c r="C211" s="1" t="s">
        <v>11</v>
      </c>
      <c r="D211" s="3">
        <v>1165</v>
      </c>
      <c r="E211" s="3">
        <v>13844059</v>
      </c>
      <c r="F211" s="3">
        <v>2277839</v>
      </c>
      <c r="G211" s="3">
        <v>196541</v>
      </c>
      <c r="H211" s="3">
        <v>96174</v>
      </c>
      <c r="I211" s="3">
        <f>Tabella2[[#This Row],[Imposta netta       (a)]]+Tabella2[[#This Row],[Addizionale regionale dovuta (b)]]+Tabella2[[#This Row],[Addizionale comunale dovuta (c)]]</f>
        <v>2570554</v>
      </c>
    </row>
    <row r="212" spans="1:9" x14ac:dyDescent="0.25">
      <c r="A212" s="10">
        <v>34024</v>
      </c>
      <c r="B212" s="2" t="s">
        <v>227</v>
      </c>
      <c r="C212" s="1" t="s">
        <v>13</v>
      </c>
      <c r="D212" s="3">
        <v>2985</v>
      </c>
      <c r="E212" s="3">
        <v>52017038</v>
      </c>
      <c r="F212" s="3">
        <v>9483044</v>
      </c>
      <c r="G212" s="3">
        <v>789336</v>
      </c>
      <c r="H212" s="3">
        <v>292454</v>
      </c>
      <c r="I212" s="3">
        <f>Tabella2[[#This Row],[Imposta netta       (a)]]+Tabella2[[#This Row],[Addizionale regionale dovuta (b)]]+Tabella2[[#This Row],[Addizionale comunale dovuta (c)]]</f>
        <v>10564834</v>
      </c>
    </row>
    <row r="213" spans="1:9" x14ac:dyDescent="0.25">
      <c r="A213" s="10">
        <v>33029</v>
      </c>
      <c r="B213" s="2" t="s">
        <v>228</v>
      </c>
      <c r="C213" s="1" t="s">
        <v>11</v>
      </c>
      <c r="D213" s="3">
        <v>1838</v>
      </c>
      <c r="E213" s="3">
        <v>33639166</v>
      </c>
      <c r="F213" s="3">
        <v>6891760</v>
      </c>
      <c r="G213" s="3">
        <v>514854</v>
      </c>
      <c r="H213" s="3">
        <v>186110</v>
      </c>
      <c r="I213" s="3">
        <f>Tabella2[[#This Row],[Imposta netta       (a)]]+Tabella2[[#This Row],[Addizionale regionale dovuta (b)]]+Tabella2[[#This Row],[Addizionale comunale dovuta (c)]]</f>
        <v>7592724</v>
      </c>
    </row>
    <row r="214" spans="1:9" x14ac:dyDescent="0.25">
      <c r="A214" s="10">
        <v>34025</v>
      </c>
      <c r="B214" s="2" t="s">
        <v>229</v>
      </c>
      <c r="C214" s="1" t="s">
        <v>13</v>
      </c>
      <c r="D214" s="3">
        <v>9502</v>
      </c>
      <c r="E214" s="3">
        <v>198578487</v>
      </c>
      <c r="F214" s="3">
        <v>40007996</v>
      </c>
      <c r="G214" s="3">
        <v>3128032</v>
      </c>
      <c r="H214" s="3">
        <v>1458627</v>
      </c>
      <c r="I214" s="3">
        <f>Tabella2[[#This Row],[Imposta netta       (a)]]+Tabella2[[#This Row],[Addizionale regionale dovuta (b)]]+Tabella2[[#This Row],[Addizionale comunale dovuta (c)]]</f>
        <v>44594655</v>
      </c>
    </row>
    <row r="215" spans="1:9" x14ac:dyDescent="0.25">
      <c r="A215" s="10">
        <v>36027</v>
      </c>
      <c r="B215" s="2" t="s">
        <v>230</v>
      </c>
      <c r="C215" s="1" t="s">
        <v>34</v>
      </c>
      <c r="D215" s="3">
        <v>11557</v>
      </c>
      <c r="E215" s="3">
        <v>227965846</v>
      </c>
      <c r="F215" s="3">
        <v>43781077</v>
      </c>
      <c r="G215" s="3">
        <v>3556102</v>
      </c>
      <c r="H215" s="3">
        <v>1458738</v>
      </c>
      <c r="I215" s="3">
        <f>Tabella2[[#This Row],[Imposta netta       (a)]]+Tabella2[[#This Row],[Addizionale regionale dovuta (b)]]+Tabella2[[#This Row],[Addizionale comunale dovuta (c)]]</f>
        <v>48795917</v>
      </c>
    </row>
    <row r="216" spans="1:9" x14ac:dyDescent="0.25">
      <c r="A216" s="10">
        <v>35028</v>
      </c>
      <c r="B216" s="2" t="s">
        <v>231</v>
      </c>
      <c r="C216" s="1" t="s">
        <v>15</v>
      </c>
      <c r="D216" s="3">
        <v>10211</v>
      </c>
      <c r="E216" s="3">
        <v>194261411</v>
      </c>
      <c r="F216" s="3">
        <v>37294266</v>
      </c>
      <c r="G216" s="3">
        <v>3020594</v>
      </c>
      <c r="H216" s="3">
        <v>1068432</v>
      </c>
      <c r="I216" s="3">
        <f>Tabella2[[#This Row],[Imposta netta       (a)]]+Tabella2[[#This Row],[Addizionale regionale dovuta (b)]]+Tabella2[[#This Row],[Addizionale comunale dovuta (c)]]</f>
        <v>41383292</v>
      </c>
    </row>
    <row r="217" spans="1:9" x14ac:dyDescent="0.25">
      <c r="A217" s="10">
        <v>36028</v>
      </c>
      <c r="B217" s="2" t="s">
        <v>232</v>
      </c>
      <c r="C217" s="1" t="s">
        <v>34</v>
      </c>
      <c r="D217" s="3">
        <v>8001</v>
      </c>
      <c r="E217" s="3">
        <v>130839532</v>
      </c>
      <c r="F217" s="3">
        <v>22637718</v>
      </c>
      <c r="G217" s="3">
        <v>1962391</v>
      </c>
      <c r="H217" s="3">
        <v>600560</v>
      </c>
      <c r="I217" s="3">
        <f>Tabella2[[#This Row],[Imposta netta       (a)]]+Tabella2[[#This Row],[Addizionale regionale dovuta (b)]]+Tabella2[[#This Row],[Addizionale comunale dovuta (c)]]</f>
        <v>25200669</v>
      </c>
    </row>
    <row r="218" spans="1:9" x14ac:dyDescent="0.25">
      <c r="A218" s="10">
        <v>38017</v>
      </c>
      <c r="B218" s="2" t="s">
        <v>233</v>
      </c>
      <c r="C218" s="1" t="s">
        <v>23</v>
      </c>
      <c r="D218" s="3">
        <v>5402</v>
      </c>
      <c r="E218" s="3">
        <v>83018961</v>
      </c>
      <c r="F218" s="3">
        <v>13334956</v>
      </c>
      <c r="G218" s="3">
        <v>1232283</v>
      </c>
      <c r="H218" s="3">
        <v>579057</v>
      </c>
      <c r="I218" s="3">
        <f>Tabella2[[#This Row],[Imposta netta       (a)]]+Tabella2[[#This Row],[Addizionale regionale dovuta (b)]]+Tabella2[[#This Row],[Addizionale comunale dovuta (c)]]</f>
        <v>15146296</v>
      </c>
    </row>
    <row r="219" spans="1:9" x14ac:dyDescent="0.25">
      <c r="A219" s="10">
        <v>33030</v>
      </c>
      <c r="B219" s="2" t="s">
        <v>234</v>
      </c>
      <c r="C219" s="1" t="s">
        <v>11</v>
      </c>
      <c r="D219" s="3">
        <v>481</v>
      </c>
      <c r="E219" s="3">
        <v>7202302</v>
      </c>
      <c r="F219" s="3">
        <v>1257449</v>
      </c>
      <c r="G219" s="3">
        <v>102586</v>
      </c>
      <c r="H219" s="3">
        <v>14157</v>
      </c>
      <c r="I219" s="3">
        <f>Tabella2[[#This Row],[Imposta netta       (a)]]+Tabella2[[#This Row],[Addizionale regionale dovuta (b)]]+Tabella2[[#This Row],[Addizionale comunale dovuta (c)]]</f>
        <v>1374192</v>
      </c>
    </row>
    <row r="220" spans="1:9" x14ac:dyDescent="0.25">
      <c r="A220" s="10">
        <v>37046</v>
      </c>
      <c r="B220" s="2" t="s">
        <v>235</v>
      </c>
      <c r="C220" s="1" t="s">
        <v>20</v>
      </c>
      <c r="D220" s="3">
        <v>10090</v>
      </c>
      <c r="E220" s="3">
        <v>222326841</v>
      </c>
      <c r="F220" s="3">
        <v>44992364</v>
      </c>
      <c r="G220" s="3">
        <v>3556056</v>
      </c>
      <c r="H220" s="3">
        <v>1065137</v>
      </c>
      <c r="I220" s="3">
        <f>Tabella2[[#This Row],[Imposta netta       (a)]]+Tabella2[[#This Row],[Addizionale regionale dovuta (b)]]+Tabella2[[#This Row],[Addizionale comunale dovuta (c)]]</f>
        <v>49613557</v>
      </c>
    </row>
    <row r="221" spans="1:9" x14ac:dyDescent="0.25">
      <c r="A221" s="10">
        <v>36029</v>
      </c>
      <c r="B221" s="2" t="s">
        <v>236</v>
      </c>
      <c r="C221" s="1" t="s">
        <v>34</v>
      </c>
      <c r="D221" s="3">
        <v>1823</v>
      </c>
      <c r="E221" s="3">
        <v>29064992</v>
      </c>
      <c r="F221" s="3">
        <v>5026449</v>
      </c>
      <c r="G221" s="3">
        <v>433834</v>
      </c>
      <c r="H221" s="3">
        <v>208436</v>
      </c>
      <c r="I221" s="3">
        <f>Tabella2[[#This Row],[Imposta netta       (a)]]+Tabella2[[#This Row],[Addizionale regionale dovuta (b)]]+Tabella2[[#This Row],[Addizionale comunale dovuta (c)]]</f>
        <v>5668719</v>
      </c>
    </row>
    <row r="222" spans="1:9" x14ac:dyDescent="0.25">
      <c r="A222" s="10">
        <v>34026</v>
      </c>
      <c r="B222" s="2" t="s">
        <v>237</v>
      </c>
      <c r="C222" s="1" t="s">
        <v>13</v>
      </c>
      <c r="D222" s="3">
        <v>977</v>
      </c>
      <c r="E222" s="3">
        <v>16635415</v>
      </c>
      <c r="F222" s="3">
        <v>3102571</v>
      </c>
      <c r="G222" s="3">
        <v>252366</v>
      </c>
      <c r="H222" s="3">
        <v>65659</v>
      </c>
      <c r="I222" s="3">
        <f>Tabella2[[#This Row],[Imposta netta       (a)]]+Tabella2[[#This Row],[Addizionale regionale dovuta (b)]]+Tabella2[[#This Row],[Addizionale comunale dovuta (c)]]</f>
        <v>3420596</v>
      </c>
    </row>
    <row r="223" spans="1:9" x14ac:dyDescent="0.25">
      <c r="A223" s="10">
        <v>34027</v>
      </c>
      <c r="B223" s="2" t="s">
        <v>238</v>
      </c>
      <c r="C223" s="1" t="s">
        <v>13</v>
      </c>
      <c r="D223" s="3">
        <v>141221</v>
      </c>
      <c r="E223" s="3">
        <v>3415174279</v>
      </c>
      <c r="F223" s="3">
        <v>782345324</v>
      </c>
      <c r="G223" s="3">
        <v>54629138</v>
      </c>
      <c r="H223" s="3">
        <v>25340127</v>
      </c>
      <c r="I223" s="3">
        <f>Tabella2[[#This Row],[Imposta netta       (a)]]+Tabella2[[#This Row],[Addizionale regionale dovuta (b)]]+Tabella2[[#This Row],[Addizionale comunale dovuta (c)]]</f>
        <v>862314589</v>
      </c>
    </row>
    <row r="224" spans="1:9" x14ac:dyDescent="0.25">
      <c r="A224" s="10">
        <v>36030</v>
      </c>
      <c r="B224" s="2" t="s">
        <v>239</v>
      </c>
      <c r="C224" s="1" t="s">
        <v>34</v>
      </c>
      <c r="D224" s="3">
        <v>12831</v>
      </c>
      <c r="E224" s="3">
        <v>234226951</v>
      </c>
      <c r="F224" s="3">
        <v>43505517</v>
      </c>
      <c r="G224" s="3">
        <v>3607041</v>
      </c>
      <c r="H224" s="3">
        <v>1462862</v>
      </c>
      <c r="I224" s="3">
        <f>Tabella2[[#This Row],[Imposta netta       (a)]]+Tabella2[[#This Row],[Addizionale regionale dovuta (b)]]+Tabella2[[#This Row],[Addizionale comunale dovuta (c)]]</f>
        <v>48575420</v>
      </c>
    </row>
    <row r="225" spans="1:9" x14ac:dyDescent="0.25">
      <c r="A225" s="10">
        <v>33031</v>
      </c>
      <c r="B225" s="2" t="s">
        <v>240</v>
      </c>
      <c r="C225" s="1" t="s">
        <v>11</v>
      </c>
      <c r="D225" s="3">
        <v>669</v>
      </c>
      <c r="E225" s="3">
        <v>10833785</v>
      </c>
      <c r="F225" s="3">
        <v>2050314</v>
      </c>
      <c r="G225" s="3">
        <v>157854</v>
      </c>
      <c r="H225" s="3">
        <v>22797</v>
      </c>
      <c r="I225" s="3">
        <f>Tabella2[[#This Row],[Imposta netta       (a)]]+Tabella2[[#This Row],[Addizionale regionale dovuta (b)]]+Tabella2[[#This Row],[Addizionale comunale dovuta (c)]]</f>
        <v>2230965</v>
      </c>
    </row>
    <row r="226" spans="1:9" x14ac:dyDescent="0.25">
      <c r="A226" s="10">
        <v>34028</v>
      </c>
      <c r="B226" s="2" t="s">
        <v>241</v>
      </c>
      <c r="C226" s="1" t="s">
        <v>13</v>
      </c>
      <c r="D226" s="3">
        <v>924</v>
      </c>
      <c r="E226" s="3">
        <v>13469396</v>
      </c>
      <c r="F226" s="3">
        <v>2285420</v>
      </c>
      <c r="G226" s="3">
        <v>196675</v>
      </c>
      <c r="H226" s="3">
        <v>84604</v>
      </c>
      <c r="I226" s="3">
        <f>Tabella2[[#This Row],[Imposta netta       (a)]]+Tabella2[[#This Row],[Addizionale regionale dovuta (b)]]+Tabella2[[#This Row],[Addizionale comunale dovuta (c)]]</f>
        <v>2566699</v>
      </c>
    </row>
    <row r="227" spans="1:9" x14ac:dyDescent="0.25">
      <c r="A227" s="10">
        <v>99024</v>
      </c>
      <c r="B227" s="2" t="s">
        <v>242</v>
      </c>
      <c r="C227" s="1" t="s">
        <v>37</v>
      </c>
      <c r="D227" s="3">
        <v>2295</v>
      </c>
      <c r="E227" s="3">
        <v>32290391</v>
      </c>
      <c r="F227" s="3">
        <v>4720368</v>
      </c>
      <c r="G227" s="3">
        <v>458388</v>
      </c>
      <c r="H227" s="3">
        <v>226170</v>
      </c>
      <c r="I227" s="3">
        <f>Tabella2[[#This Row],[Imposta netta       (a)]]+Tabella2[[#This Row],[Addizionale regionale dovuta (b)]]+Tabella2[[#This Row],[Addizionale comunale dovuta (c)]]</f>
        <v>5404926</v>
      </c>
    </row>
    <row r="228" spans="1:9" x14ac:dyDescent="0.25">
      <c r="A228" s="10">
        <v>37053</v>
      </c>
      <c r="B228" s="2" t="s">
        <v>243</v>
      </c>
      <c r="C228" s="1" t="s">
        <v>20</v>
      </c>
      <c r="D228" s="3">
        <v>20947</v>
      </c>
      <c r="E228" s="3">
        <v>434245848</v>
      </c>
      <c r="F228" s="3">
        <v>85885295</v>
      </c>
      <c r="G228" s="3">
        <v>6837842</v>
      </c>
      <c r="H228" s="3">
        <v>2960989</v>
      </c>
      <c r="I228" s="3">
        <f>Tabella2[[#This Row],[Imposta netta       (a)]]+Tabella2[[#This Row],[Addizionale regionale dovuta (b)]]+Tabella2[[#This Row],[Addizionale comunale dovuta (c)]]</f>
        <v>95684126</v>
      </c>
    </row>
    <row r="229" spans="1:9" x14ac:dyDescent="0.25">
      <c r="A229" s="10">
        <v>33032</v>
      </c>
      <c r="B229" s="2" t="s">
        <v>244</v>
      </c>
      <c r="C229" s="1" t="s">
        <v>11</v>
      </c>
      <c r="D229" s="3">
        <v>76491</v>
      </c>
      <c r="E229" s="3">
        <v>1697932325</v>
      </c>
      <c r="F229" s="3">
        <v>369770037</v>
      </c>
      <c r="G229" s="3">
        <v>26917036</v>
      </c>
      <c r="H229" s="3">
        <v>8138966</v>
      </c>
      <c r="I229" s="3">
        <f>Tabella2[[#This Row],[Imposta netta       (a)]]+Tabella2[[#This Row],[Addizionale regionale dovuta (b)]]+Tabella2[[#This Row],[Addizionale comunale dovuta (c)]]</f>
        <v>404826039</v>
      </c>
    </row>
    <row r="230" spans="1:9" x14ac:dyDescent="0.25">
      <c r="A230" s="10">
        <v>33033</v>
      </c>
      <c r="B230" s="2" t="s">
        <v>245</v>
      </c>
      <c r="C230" s="1" t="s">
        <v>11</v>
      </c>
      <c r="D230" s="3">
        <v>1814</v>
      </c>
      <c r="E230" s="3">
        <v>32275286</v>
      </c>
      <c r="F230" s="3">
        <v>6374142</v>
      </c>
      <c r="G230" s="3">
        <v>492144</v>
      </c>
      <c r="H230" s="3">
        <v>176259</v>
      </c>
      <c r="I230" s="3">
        <f>Tabella2[[#This Row],[Imposta netta       (a)]]+Tabella2[[#This Row],[Addizionale regionale dovuta (b)]]+Tabella2[[#This Row],[Addizionale comunale dovuta (c)]]</f>
        <v>7042545</v>
      </c>
    </row>
    <row r="231" spans="1:9" x14ac:dyDescent="0.25">
      <c r="A231" s="10">
        <v>37051</v>
      </c>
      <c r="B231" s="2" t="s">
        <v>246</v>
      </c>
      <c r="C231" s="1" t="s">
        <v>20</v>
      </c>
      <c r="D231" s="3">
        <v>3305</v>
      </c>
      <c r="E231" s="3">
        <v>64425222</v>
      </c>
      <c r="F231" s="3">
        <v>12137302</v>
      </c>
      <c r="G231" s="3">
        <v>1001933</v>
      </c>
      <c r="H231" s="3">
        <v>425664</v>
      </c>
      <c r="I231" s="3">
        <f>Tabella2[[#This Row],[Imposta netta       (a)]]+Tabella2[[#This Row],[Addizionale regionale dovuta (b)]]+Tabella2[[#This Row],[Addizionale comunale dovuta (c)]]</f>
        <v>13564899</v>
      </c>
    </row>
    <row r="232" spans="1:9" x14ac:dyDescent="0.25">
      <c r="A232" s="10">
        <v>37047</v>
      </c>
      <c r="B232" s="2" t="s">
        <v>247</v>
      </c>
      <c r="C232" s="1" t="s">
        <v>20</v>
      </c>
      <c r="D232" s="3">
        <v>13323</v>
      </c>
      <c r="E232" s="3">
        <v>311032401</v>
      </c>
      <c r="F232" s="3">
        <v>67662245</v>
      </c>
      <c r="G232" s="3">
        <v>4972857</v>
      </c>
      <c r="H232" s="3">
        <v>2318437</v>
      </c>
      <c r="I232" s="3">
        <f>Tabella2[[#This Row],[Imposta netta       (a)]]+Tabella2[[#This Row],[Addizionale regionale dovuta (b)]]+Tabella2[[#This Row],[Addizionale comunale dovuta (c)]]</f>
        <v>74953539</v>
      </c>
    </row>
    <row r="233" spans="1:9" x14ac:dyDescent="0.25">
      <c r="A233" s="10">
        <v>37048</v>
      </c>
      <c r="B233" s="2" t="s">
        <v>248</v>
      </c>
      <c r="C233" s="1" t="s">
        <v>20</v>
      </c>
      <c r="D233" s="3">
        <v>5365</v>
      </c>
      <c r="E233" s="3">
        <v>105127132</v>
      </c>
      <c r="F233" s="3">
        <v>20049025</v>
      </c>
      <c r="G233" s="3">
        <v>1636953</v>
      </c>
      <c r="H233" s="3">
        <v>701331</v>
      </c>
      <c r="I233" s="3">
        <f>Tabella2[[#This Row],[Imposta netta       (a)]]+Tabella2[[#This Row],[Addizionale regionale dovuta (b)]]+Tabella2[[#This Row],[Addizionale comunale dovuta (c)]]</f>
        <v>22387309</v>
      </c>
    </row>
    <row r="234" spans="1:9" x14ac:dyDescent="0.25">
      <c r="A234" s="10">
        <v>36031</v>
      </c>
      <c r="B234" s="2" t="s">
        <v>249</v>
      </c>
      <c r="C234" s="1" t="s">
        <v>34</v>
      </c>
      <c r="D234" s="3">
        <v>1836</v>
      </c>
      <c r="E234" s="3">
        <v>26981119</v>
      </c>
      <c r="F234" s="3">
        <v>4308529</v>
      </c>
      <c r="G234" s="3">
        <v>391421</v>
      </c>
      <c r="H234" s="3">
        <v>49464</v>
      </c>
      <c r="I234" s="3">
        <f>Tabella2[[#This Row],[Imposta netta       (a)]]+Tabella2[[#This Row],[Addizionale regionale dovuta (b)]]+Tabella2[[#This Row],[Addizionale comunale dovuta (c)]]</f>
        <v>4749414</v>
      </c>
    </row>
    <row r="235" spans="1:9" x14ac:dyDescent="0.25">
      <c r="A235" s="10">
        <v>35031</v>
      </c>
      <c r="B235" s="2" t="s">
        <v>250</v>
      </c>
      <c r="C235" s="1" t="s">
        <v>15</v>
      </c>
      <c r="D235" s="3">
        <v>1079</v>
      </c>
      <c r="E235" s="3">
        <v>15831563</v>
      </c>
      <c r="F235" s="3">
        <v>2505012</v>
      </c>
      <c r="G235" s="3">
        <v>228002</v>
      </c>
      <c r="H235" s="3">
        <v>3299</v>
      </c>
      <c r="I235" s="3">
        <f>Tabella2[[#This Row],[Imposta netta       (a)]]+Tabella2[[#This Row],[Addizionale regionale dovuta (b)]]+Tabella2[[#This Row],[Addizionale comunale dovuta (c)]]</f>
        <v>2736313</v>
      </c>
    </row>
    <row r="236" spans="1:9" x14ac:dyDescent="0.25">
      <c r="A236" s="10">
        <v>33034</v>
      </c>
      <c r="B236" s="2" t="s">
        <v>251</v>
      </c>
      <c r="C236" s="1" t="s">
        <v>11</v>
      </c>
      <c r="D236" s="3">
        <v>521</v>
      </c>
      <c r="E236" s="3">
        <v>8209899</v>
      </c>
      <c r="F236" s="3">
        <v>1497912</v>
      </c>
      <c r="G236" s="3">
        <v>123496</v>
      </c>
      <c r="H236" s="3">
        <v>59492</v>
      </c>
      <c r="I236" s="3">
        <f>Tabella2[[#This Row],[Imposta netta       (a)]]+Tabella2[[#This Row],[Addizionale regionale dovuta (b)]]+Tabella2[[#This Row],[Addizionale comunale dovuta (c)]]</f>
        <v>1680900</v>
      </c>
    </row>
    <row r="237" spans="1:9" x14ac:dyDescent="0.25">
      <c r="A237" s="10">
        <v>33035</v>
      </c>
      <c r="B237" s="2" t="s">
        <v>252</v>
      </c>
      <c r="C237" s="1" t="s">
        <v>11</v>
      </c>
      <c r="D237" s="3">
        <v>6933</v>
      </c>
      <c r="E237" s="3">
        <v>139315744</v>
      </c>
      <c r="F237" s="3">
        <v>27701541</v>
      </c>
      <c r="G237" s="3">
        <v>2200782</v>
      </c>
      <c r="H237" s="3">
        <v>408078</v>
      </c>
      <c r="I237" s="3">
        <f>Tabella2[[#This Row],[Imposta netta       (a)]]+Tabella2[[#This Row],[Addizionale regionale dovuta (b)]]+Tabella2[[#This Row],[Addizionale comunale dovuta (c)]]</f>
        <v>30310401</v>
      </c>
    </row>
    <row r="238" spans="1:9" x14ac:dyDescent="0.25">
      <c r="A238" s="10">
        <v>38018</v>
      </c>
      <c r="B238" s="2" t="s">
        <v>253</v>
      </c>
      <c r="C238" s="1" t="s">
        <v>23</v>
      </c>
      <c r="D238" s="3">
        <v>7352</v>
      </c>
      <c r="E238" s="3">
        <v>131479126</v>
      </c>
      <c r="F238" s="3">
        <v>23454856</v>
      </c>
      <c r="G238" s="3">
        <v>2023883</v>
      </c>
      <c r="H238" s="3">
        <v>984982</v>
      </c>
      <c r="I238" s="3">
        <f>Tabella2[[#This Row],[Imposta netta       (a)]]+Tabella2[[#This Row],[Addizionale regionale dovuta (b)]]+Tabella2[[#This Row],[Addizionale comunale dovuta (c)]]</f>
        <v>26463721</v>
      </c>
    </row>
    <row r="239" spans="1:9" x14ac:dyDescent="0.25">
      <c r="A239" s="10">
        <v>34029</v>
      </c>
      <c r="B239" s="2" t="s">
        <v>254</v>
      </c>
      <c r="C239" s="1" t="s">
        <v>13</v>
      </c>
      <c r="D239" s="3">
        <v>1116</v>
      </c>
      <c r="E239" s="3">
        <v>21198463</v>
      </c>
      <c r="F239" s="3">
        <v>4224556</v>
      </c>
      <c r="G239" s="3">
        <v>327597</v>
      </c>
      <c r="H239" s="3">
        <v>96646</v>
      </c>
      <c r="I239" s="3">
        <f>Tabella2[[#This Row],[Imposta netta       (a)]]+Tabella2[[#This Row],[Addizionale regionale dovuta (b)]]+Tabella2[[#This Row],[Addizionale comunale dovuta (c)]]</f>
        <v>4648799</v>
      </c>
    </row>
    <row r="240" spans="1:9" x14ac:dyDescent="0.25">
      <c r="A240" s="10">
        <v>33041</v>
      </c>
      <c r="B240" s="2" t="s">
        <v>255</v>
      </c>
      <c r="C240" s="1" t="s">
        <v>11</v>
      </c>
      <c r="D240" s="3">
        <v>718</v>
      </c>
      <c r="E240" s="3">
        <v>12265904</v>
      </c>
      <c r="F240" s="3">
        <v>2297392</v>
      </c>
      <c r="G240" s="3">
        <v>186907</v>
      </c>
      <c r="H240" s="3">
        <v>28979</v>
      </c>
      <c r="I240" s="3">
        <f>Tabella2[[#This Row],[Imposta netta       (a)]]+Tabella2[[#This Row],[Addizionale regionale dovuta (b)]]+Tabella2[[#This Row],[Addizionale comunale dovuta (c)]]</f>
        <v>2513278</v>
      </c>
    </row>
    <row r="241" spans="1:9" x14ac:dyDescent="0.25">
      <c r="A241" s="10">
        <v>36032</v>
      </c>
      <c r="B241" s="2" t="s">
        <v>256</v>
      </c>
      <c r="C241" s="1" t="s">
        <v>34</v>
      </c>
      <c r="D241" s="3">
        <v>1389</v>
      </c>
      <c r="E241" s="3">
        <v>21774063</v>
      </c>
      <c r="F241" s="3">
        <v>3583021</v>
      </c>
      <c r="G241" s="3">
        <v>322855</v>
      </c>
      <c r="H241" s="3">
        <v>81945</v>
      </c>
      <c r="I241" s="3">
        <f>Tabella2[[#This Row],[Imposta netta       (a)]]+Tabella2[[#This Row],[Addizionale regionale dovuta (b)]]+Tabella2[[#This Row],[Addizionale comunale dovuta (c)]]</f>
        <v>3987821</v>
      </c>
    </row>
    <row r="242" spans="1:9" x14ac:dyDescent="0.25">
      <c r="A242" s="10">
        <v>33036</v>
      </c>
      <c r="B242" s="2" t="s">
        <v>257</v>
      </c>
      <c r="C242" s="1" t="s">
        <v>11</v>
      </c>
      <c r="D242" s="3">
        <v>3858</v>
      </c>
      <c r="E242" s="3">
        <v>71657171</v>
      </c>
      <c r="F242" s="3">
        <v>13852117</v>
      </c>
      <c r="G242" s="3">
        <v>1109317</v>
      </c>
      <c r="H242" s="3">
        <v>388846</v>
      </c>
      <c r="I242" s="3">
        <f>Tabella2[[#This Row],[Imposta netta       (a)]]+Tabella2[[#This Row],[Addizionale regionale dovuta (b)]]+Tabella2[[#This Row],[Addizionale comunale dovuta (c)]]</f>
        <v>15350280</v>
      </c>
    </row>
    <row r="243" spans="1:9" x14ac:dyDescent="0.25">
      <c r="A243" s="10">
        <v>33037</v>
      </c>
      <c r="B243" s="2" t="s">
        <v>258</v>
      </c>
      <c r="C243" s="1" t="s">
        <v>11</v>
      </c>
      <c r="D243" s="3">
        <v>4730</v>
      </c>
      <c r="E243" s="3">
        <v>93427234</v>
      </c>
      <c r="F243" s="3">
        <v>18088213</v>
      </c>
      <c r="G243" s="3">
        <v>1465461</v>
      </c>
      <c r="H243" s="3">
        <v>585917</v>
      </c>
      <c r="I243" s="3">
        <f>Tabella2[[#This Row],[Imposta netta       (a)]]+Tabella2[[#This Row],[Addizionale regionale dovuta (b)]]+Tabella2[[#This Row],[Addizionale comunale dovuta (c)]]</f>
        <v>20139591</v>
      </c>
    </row>
    <row r="244" spans="1:9" x14ac:dyDescent="0.25">
      <c r="A244" s="10">
        <v>40031</v>
      </c>
      <c r="B244" s="2" t="s">
        <v>259</v>
      </c>
      <c r="C244" s="1" t="s">
        <v>28</v>
      </c>
      <c r="D244" s="3">
        <v>615</v>
      </c>
      <c r="E244" s="3">
        <v>8888281</v>
      </c>
      <c r="F244" s="3">
        <v>1356930</v>
      </c>
      <c r="G244" s="3">
        <v>127884</v>
      </c>
      <c r="H244" s="3">
        <v>32653</v>
      </c>
      <c r="I244" s="3">
        <f>Tabella2[[#This Row],[Imposta netta       (a)]]+Tabella2[[#This Row],[Addizionale regionale dovuta (b)]]+Tabella2[[#This Row],[Addizionale comunale dovuta (c)]]</f>
        <v>1517467</v>
      </c>
    </row>
    <row r="245" spans="1:9" x14ac:dyDescent="0.25">
      <c r="A245" s="10">
        <v>38019</v>
      </c>
      <c r="B245" s="2" t="s">
        <v>260</v>
      </c>
      <c r="C245" s="1" t="s">
        <v>23</v>
      </c>
      <c r="D245" s="3">
        <v>9605</v>
      </c>
      <c r="E245" s="3">
        <v>157343811</v>
      </c>
      <c r="F245" s="3">
        <v>26777586</v>
      </c>
      <c r="G245" s="3">
        <v>2370456</v>
      </c>
      <c r="H245" s="3">
        <v>1174422</v>
      </c>
      <c r="I245" s="3">
        <f>Tabella2[[#This Row],[Imposta netta       (a)]]+Tabella2[[#This Row],[Addizionale regionale dovuta (b)]]+Tabella2[[#This Row],[Addizionale comunale dovuta (c)]]</f>
        <v>30322464</v>
      </c>
    </row>
    <row r="246" spans="1:9" x14ac:dyDescent="0.25">
      <c r="A246" s="10">
        <v>35029</v>
      </c>
      <c r="B246" s="2" t="s">
        <v>261</v>
      </c>
      <c r="C246" s="1" t="s">
        <v>15</v>
      </c>
      <c r="D246" s="3">
        <v>5228</v>
      </c>
      <c r="E246" s="3">
        <v>100484014</v>
      </c>
      <c r="F246" s="3">
        <v>19340559</v>
      </c>
      <c r="G246" s="3">
        <v>1559958</v>
      </c>
      <c r="H246" s="3">
        <v>384659</v>
      </c>
      <c r="I246" s="3">
        <f>Tabella2[[#This Row],[Imposta netta       (a)]]+Tabella2[[#This Row],[Addizionale regionale dovuta (b)]]+Tabella2[[#This Row],[Addizionale comunale dovuta (c)]]</f>
        <v>21285176</v>
      </c>
    </row>
    <row r="247" spans="1:9" x14ac:dyDescent="0.25">
      <c r="A247" s="10">
        <v>37057</v>
      </c>
      <c r="B247" s="2" t="s">
        <v>262</v>
      </c>
      <c r="C247" s="1" t="s">
        <v>20</v>
      </c>
      <c r="D247" s="3">
        <v>11348</v>
      </c>
      <c r="E247" s="3">
        <v>270230199</v>
      </c>
      <c r="F247" s="3">
        <v>59568783</v>
      </c>
      <c r="G247" s="3">
        <v>4325514</v>
      </c>
      <c r="H247" s="3">
        <v>1060824</v>
      </c>
      <c r="I247" s="3">
        <f>Tabella2[[#This Row],[Imposta netta       (a)]]+Tabella2[[#This Row],[Addizionale regionale dovuta (b)]]+Tabella2[[#This Row],[Addizionale comunale dovuta (c)]]</f>
        <v>64955121</v>
      </c>
    </row>
    <row r="248" spans="1:9" x14ac:dyDescent="0.25">
      <c r="A248" s="10">
        <v>40032</v>
      </c>
      <c r="B248" s="2" t="s">
        <v>263</v>
      </c>
      <c r="C248" s="1" t="s">
        <v>28</v>
      </c>
      <c r="D248" s="3">
        <v>4984</v>
      </c>
      <c r="E248" s="3">
        <v>84537197</v>
      </c>
      <c r="F248" s="3">
        <v>14457960</v>
      </c>
      <c r="G248" s="3">
        <v>1271675</v>
      </c>
      <c r="H248" s="3">
        <v>469824</v>
      </c>
      <c r="I248" s="3">
        <f>Tabella2[[#This Row],[Imposta netta       (a)]]+Tabella2[[#This Row],[Addizionale regionale dovuta (b)]]+Tabella2[[#This Row],[Addizionale comunale dovuta (c)]]</f>
        <v>16199459</v>
      </c>
    </row>
    <row r="249" spans="1:9" x14ac:dyDescent="0.25">
      <c r="A249" s="10">
        <v>40033</v>
      </c>
      <c r="B249" s="2" t="s">
        <v>264</v>
      </c>
      <c r="C249" s="1" t="s">
        <v>28</v>
      </c>
      <c r="D249" s="3">
        <v>648</v>
      </c>
      <c r="E249" s="3">
        <v>10384843</v>
      </c>
      <c r="F249" s="3">
        <v>1704588</v>
      </c>
      <c r="G249" s="3">
        <v>153685</v>
      </c>
      <c r="H249" s="3">
        <v>39280</v>
      </c>
      <c r="I249" s="3">
        <f>Tabella2[[#This Row],[Imposta netta       (a)]]+Tabella2[[#This Row],[Addizionale regionale dovuta (b)]]+Tabella2[[#This Row],[Addizionale comunale dovuta (c)]]</f>
        <v>1897553</v>
      </c>
    </row>
    <row r="250" spans="1:9" x14ac:dyDescent="0.25">
      <c r="A250" s="10">
        <v>36033</v>
      </c>
      <c r="B250" s="2" t="s">
        <v>265</v>
      </c>
      <c r="C250" s="1" t="s">
        <v>34</v>
      </c>
      <c r="D250" s="3">
        <v>2890</v>
      </c>
      <c r="E250" s="3">
        <v>53751287</v>
      </c>
      <c r="F250" s="3">
        <v>10244473</v>
      </c>
      <c r="G250" s="3">
        <v>829258</v>
      </c>
      <c r="H250" s="3">
        <v>169444</v>
      </c>
      <c r="I250" s="3">
        <f>Tabella2[[#This Row],[Imposta netta       (a)]]+Tabella2[[#This Row],[Addizionale regionale dovuta (b)]]+Tabella2[[#This Row],[Addizionale comunale dovuta (c)]]</f>
        <v>11243175</v>
      </c>
    </row>
    <row r="251" spans="1:9" x14ac:dyDescent="0.25">
      <c r="A251" s="10">
        <v>35030</v>
      </c>
      <c r="B251" s="2" t="s">
        <v>266</v>
      </c>
      <c r="C251" s="1" t="s">
        <v>15</v>
      </c>
      <c r="D251" s="3">
        <v>9681</v>
      </c>
      <c r="E251" s="3">
        <v>214394199</v>
      </c>
      <c r="F251" s="3">
        <v>45972940</v>
      </c>
      <c r="G251" s="3">
        <v>3415174</v>
      </c>
      <c r="H251" s="3">
        <v>1249937</v>
      </c>
      <c r="I251" s="3">
        <f>Tabella2[[#This Row],[Imposta netta       (a)]]+Tabella2[[#This Row],[Addizionale regionale dovuta (b)]]+Tabella2[[#This Row],[Addizionale comunale dovuta (c)]]</f>
        <v>50638051</v>
      </c>
    </row>
    <row r="252" spans="1:9" x14ac:dyDescent="0.25">
      <c r="A252" s="10">
        <v>36034</v>
      </c>
      <c r="B252" s="2" t="s">
        <v>267</v>
      </c>
      <c r="C252" s="1" t="s">
        <v>34</v>
      </c>
      <c r="D252" s="3">
        <v>4636</v>
      </c>
      <c r="E252" s="3">
        <v>86346556</v>
      </c>
      <c r="F252" s="3">
        <v>16123726</v>
      </c>
      <c r="G252" s="3">
        <v>1336704</v>
      </c>
      <c r="H252" s="3">
        <v>630851</v>
      </c>
      <c r="I252" s="3">
        <f>Tabella2[[#This Row],[Imposta netta       (a)]]+Tabella2[[#This Row],[Addizionale regionale dovuta (b)]]+Tabella2[[#This Row],[Addizionale comunale dovuta (c)]]</f>
        <v>18091281</v>
      </c>
    </row>
    <row r="253" spans="1:9" x14ac:dyDescent="0.25">
      <c r="A253" s="10">
        <v>39014</v>
      </c>
      <c r="B253" s="2" t="s">
        <v>268</v>
      </c>
      <c r="C253" s="1" t="s">
        <v>17</v>
      </c>
      <c r="D253" s="3">
        <v>122752</v>
      </c>
      <c r="E253" s="3">
        <v>2459663125</v>
      </c>
      <c r="F253" s="3">
        <v>490739753</v>
      </c>
      <c r="G253" s="3">
        <v>38415219</v>
      </c>
      <c r="H253" s="3">
        <v>13962362</v>
      </c>
      <c r="I253" s="3">
        <f>Tabella2[[#This Row],[Imposta netta       (a)]]+Tabella2[[#This Row],[Addizionale regionale dovuta (b)]]+Tabella2[[#This Row],[Addizionale comunale dovuta (c)]]</f>
        <v>543117334</v>
      </c>
    </row>
    <row r="254" spans="1:9" x14ac:dyDescent="0.25">
      <c r="A254" s="10">
        <v>35033</v>
      </c>
      <c r="B254" s="2" t="s">
        <v>269</v>
      </c>
      <c r="C254" s="1" t="s">
        <v>15</v>
      </c>
      <c r="D254" s="3">
        <v>122348</v>
      </c>
      <c r="E254" s="3">
        <v>2621110526</v>
      </c>
      <c r="F254" s="3">
        <v>553195082</v>
      </c>
      <c r="G254" s="3">
        <v>41380036</v>
      </c>
      <c r="H254" s="3">
        <v>11248270</v>
      </c>
      <c r="I254" s="3">
        <f>Tabella2[[#This Row],[Imposta netta       (a)]]+Tabella2[[#This Row],[Addizionale regionale dovuta (b)]]+Tabella2[[#This Row],[Addizionale comunale dovuta (c)]]</f>
        <v>605823388</v>
      </c>
    </row>
    <row r="255" spans="1:9" x14ac:dyDescent="0.25">
      <c r="A255" s="10">
        <v>35032</v>
      </c>
      <c r="B255" s="2" t="s">
        <v>270</v>
      </c>
      <c r="C255" s="1" t="s">
        <v>15</v>
      </c>
      <c r="D255" s="3">
        <v>6543</v>
      </c>
      <c r="E255" s="3">
        <v>125539314</v>
      </c>
      <c r="F255" s="3">
        <v>24439103</v>
      </c>
      <c r="G255" s="3">
        <v>1938680</v>
      </c>
      <c r="H255" s="3">
        <v>506325</v>
      </c>
      <c r="I255" s="3">
        <f>Tabella2[[#This Row],[Imposta netta       (a)]]+Tabella2[[#This Row],[Addizionale regionale dovuta (b)]]+Tabella2[[#This Row],[Addizionale comunale dovuta (c)]]</f>
        <v>26884108</v>
      </c>
    </row>
    <row r="256" spans="1:9" x14ac:dyDescent="0.25">
      <c r="A256" s="10">
        <v>99013</v>
      </c>
      <c r="B256" s="2" t="s">
        <v>271</v>
      </c>
      <c r="C256" s="1" t="s">
        <v>37</v>
      </c>
      <c r="D256" s="3">
        <v>27652</v>
      </c>
      <c r="E256" s="3">
        <v>460328676</v>
      </c>
      <c r="F256" s="3">
        <v>86104268</v>
      </c>
      <c r="G256" s="3">
        <v>6886532</v>
      </c>
      <c r="H256" s="3">
        <v>760838</v>
      </c>
      <c r="I256" s="3">
        <f>Tabella2[[#This Row],[Imposta netta       (a)]]+Tabella2[[#This Row],[Addizionale regionale dovuta (b)]]+Tabella2[[#This Row],[Addizionale comunale dovuta (c)]]</f>
        <v>93751638</v>
      </c>
    </row>
    <row r="257" spans="1:9" x14ac:dyDescent="0.25">
      <c r="A257" s="10">
        <v>99014</v>
      </c>
      <c r="B257" s="2" t="s">
        <v>272</v>
      </c>
      <c r="C257" s="1" t="s">
        <v>37</v>
      </c>
      <c r="D257" s="3">
        <v>113456</v>
      </c>
      <c r="E257" s="3">
        <v>2010713048</v>
      </c>
      <c r="F257" s="3">
        <v>387829488</v>
      </c>
      <c r="G257" s="3">
        <v>30543232</v>
      </c>
      <c r="H257" s="3">
        <v>4980779</v>
      </c>
      <c r="I257" s="3">
        <f>Tabella2[[#This Row],[Imposta netta       (a)]]+Tabella2[[#This Row],[Addizionale regionale dovuta (b)]]+Tabella2[[#This Row],[Addizionale comunale dovuta (c)]]</f>
        <v>423353499</v>
      </c>
    </row>
    <row r="258" spans="1:9" x14ac:dyDescent="0.25">
      <c r="A258" s="10">
        <v>35034</v>
      </c>
      <c r="B258" s="2" t="s">
        <v>273</v>
      </c>
      <c r="C258" s="1" t="s">
        <v>15</v>
      </c>
      <c r="D258" s="3">
        <v>4657</v>
      </c>
      <c r="E258" s="3">
        <v>84968129</v>
      </c>
      <c r="F258" s="3">
        <v>15980280</v>
      </c>
      <c r="G258" s="3">
        <v>1311211</v>
      </c>
      <c r="H258" s="3">
        <v>166422</v>
      </c>
      <c r="I258" s="3">
        <f>Tabella2[[#This Row],[Imposta netta       (a)]]+Tabella2[[#This Row],[Addizionale regionale dovuta (b)]]+Tabella2[[#This Row],[Addizionale comunale dovuta (c)]]</f>
        <v>17457913</v>
      </c>
    </row>
    <row r="259" spans="1:9" x14ac:dyDescent="0.25">
      <c r="A259" s="10">
        <v>39015</v>
      </c>
      <c r="B259" s="2" t="s">
        <v>274</v>
      </c>
      <c r="C259" s="1" t="s">
        <v>17</v>
      </c>
      <c r="D259" s="3">
        <v>4438</v>
      </c>
      <c r="E259" s="3">
        <v>76625572</v>
      </c>
      <c r="F259" s="3">
        <v>13419574</v>
      </c>
      <c r="G259" s="3">
        <v>1165061</v>
      </c>
      <c r="H259" s="3">
        <v>499284</v>
      </c>
      <c r="I259" s="3">
        <f>Tabella2[[#This Row],[Imposta netta       (a)]]+Tabella2[[#This Row],[Addizionale regionale dovuta (b)]]+Tabella2[[#This Row],[Addizionale comunale dovuta (c)]]</f>
        <v>15083919</v>
      </c>
    </row>
    <row r="260" spans="1:9" x14ac:dyDescent="0.25">
      <c r="A260" s="10">
        <v>36035</v>
      </c>
      <c r="B260" s="2" t="s">
        <v>275</v>
      </c>
      <c r="C260" s="1" t="s">
        <v>34</v>
      </c>
      <c r="D260" s="3">
        <v>619</v>
      </c>
      <c r="E260" s="3">
        <v>9966509</v>
      </c>
      <c r="F260" s="3">
        <v>1660742</v>
      </c>
      <c r="G260" s="3">
        <v>146846</v>
      </c>
      <c r="H260" s="3">
        <v>36159</v>
      </c>
      <c r="I260" s="3">
        <f>Tabella2[[#This Row],[Imposta netta       (a)]]+Tabella2[[#This Row],[Addizionale regionale dovuta (b)]]+Tabella2[[#This Row],[Addizionale comunale dovuta (c)]]</f>
        <v>1843747</v>
      </c>
    </row>
    <row r="261" spans="1:9" x14ac:dyDescent="0.25">
      <c r="A261" s="10">
        <v>33038</v>
      </c>
      <c r="B261" s="2" t="s">
        <v>276</v>
      </c>
      <c r="C261" s="1" t="s">
        <v>11</v>
      </c>
      <c r="D261" s="3">
        <v>5307</v>
      </c>
      <c r="E261" s="3">
        <v>114661601</v>
      </c>
      <c r="F261" s="3">
        <v>24911599</v>
      </c>
      <c r="G261" s="3">
        <v>1812586</v>
      </c>
      <c r="H261" s="3">
        <v>546415</v>
      </c>
      <c r="I261" s="3">
        <f>Tabella2[[#This Row],[Imposta netta       (a)]]+Tabella2[[#This Row],[Addizionale regionale dovuta (b)]]+Tabella2[[#This Row],[Addizionale comunale dovuta (c)]]</f>
        <v>27270600</v>
      </c>
    </row>
    <row r="262" spans="1:9" x14ac:dyDescent="0.25">
      <c r="A262" s="10">
        <v>38020</v>
      </c>
      <c r="B262" s="2" t="s">
        <v>277</v>
      </c>
      <c r="C262" s="1" t="s">
        <v>23</v>
      </c>
      <c r="D262" s="3">
        <v>2665</v>
      </c>
      <c r="E262" s="3">
        <v>42713678</v>
      </c>
      <c r="F262" s="3">
        <v>7285325</v>
      </c>
      <c r="G262" s="3">
        <v>644966</v>
      </c>
      <c r="H262" s="3">
        <v>301368</v>
      </c>
      <c r="I262" s="3">
        <f>Tabella2[[#This Row],[Imposta netta       (a)]]+Tabella2[[#This Row],[Addizionale regionale dovuta (b)]]+Tabella2[[#This Row],[Addizionale comunale dovuta (c)]]</f>
        <v>8231659</v>
      </c>
    </row>
    <row r="263" spans="1:9" x14ac:dyDescent="0.25">
      <c r="A263" s="10">
        <v>34030</v>
      </c>
      <c r="B263" s="2" t="s">
        <v>278</v>
      </c>
      <c r="C263" s="1" t="s">
        <v>13</v>
      </c>
      <c r="D263" s="3">
        <v>2357</v>
      </c>
      <c r="E263" s="3">
        <v>44446352</v>
      </c>
      <c r="F263" s="3">
        <v>8346120</v>
      </c>
      <c r="G263" s="3">
        <v>689927</v>
      </c>
      <c r="H263" s="3">
        <v>292204</v>
      </c>
      <c r="I263" s="3">
        <f>Tabella2[[#This Row],[Imposta netta       (a)]]+Tabella2[[#This Row],[Addizionale regionale dovuta (b)]]+Tabella2[[#This Row],[Addizionale comunale dovuta (c)]]</f>
        <v>9328251</v>
      </c>
    </row>
    <row r="264" spans="1:9" x14ac:dyDescent="0.25">
      <c r="A264" s="10">
        <v>40036</v>
      </c>
      <c r="B264" s="2" t="s">
        <v>279</v>
      </c>
      <c r="C264" s="1" t="s">
        <v>28</v>
      </c>
      <c r="D264" s="3">
        <v>1563</v>
      </c>
      <c r="E264" s="3">
        <v>26882103</v>
      </c>
      <c r="F264" s="3">
        <v>4568778</v>
      </c>
      <c r="G264" s="3">
        <v>406997</v>
      </c>
      <c r="H264" s="3">
        <v>52112</v>
      </c>
      <c r="I264" s="3">
        <f>Tabella2[[#This Row],[Imposta netta       (a)]]+Tabella2[[#This Row],[Addizionale regionale dovuta (b)]]+Tabella2[[#This Row],[Addizionale comunale dovuta (c)]]</f>
        <v>5027887</v>
      </c>
    </row>
    <row r="265" spans="1:9" x14ac:dyDescent="0.25">
      <c r="A265" s="10">
        <v>35035</v>
      </c>
      <c r="B265" s="2" t="s">
        <v>280</v>
      </c>
      <c r="C265" s="1" t="s">
        <v>15</v>
      </c>
      <c r="D265" s="3">
        <v>2976</v>
      </c>
      <c r="E265" s="3">
        <v>54188308</v>
      </c>
      <c r="F265" s="3">
        <v>9851984</v>
      </c>
      <c r="G265" s="3">
        <v>821765</v>
      </c>
      <c r="H265" s="3">
        <v>103990</v>
      </c>
      <c r="I265" s="3">
        <f>Tabella2[[#This Row],[Imposta netta       (a)]]+Tabella2[[#This Row],[Addizionale regionale dovuta (b)]]+Tabella2[[#This Row],[Addizionale comunale dovuta (c)]]</f>
        <v>10777739</v>
      </c>
    </row>
    <row r="266" spans="1:9" x14ac:dyDescent="0.25">
      <c r="A266" s="10">
        <v>40037</v>
      </c>
      <c r="B266" s="2" t="s">
        <v>281</v>
      </c>
      <c r="C266" s="1" t="s">
        <v>28</v>
      </c>
      <c r="D266" s="3">
        <v>2623</v>
      </c>
      <c r="E266" s="3">
        <v>43312824</v>
      </c>
      <c r="F266" s="3">
        <v>7602581</v>
      </c>
      <c r="G266" s="3">
        <v>653400</v>
      </c>
      <c r="H266" s="3">
        <v>236456</v>
      </c>
      <c r="I266" s="3">
        <f>Tabella2[[#This Row],[Imposta netta       (a)]]+Tabella2[[#This Row],[Addizionale regionale dovuta (b)]]+Tabella2[[#This Row],[Addizionale comunale dovuta (c)]]</f>
        <v>8492437</v>
      </c>
    </row>
    <row r="267" spans="1:9" x14ac:dyDescent="0.25">
      <c r="A267" s="10">
        <v>33039</v>
      </c>
      <c r="B267" s="2" t="s">
        <v>282</v>
      </c>
      <c r="C267" s="1" t="s">
        <v>11</v>
      </c>
      <c r="D267" s="3">
        <v>8635</v>
      </c>
      <c r="E267" s="3">
        <v>175055050</v>
      </c>
      <c r="F267" s="3">
        <v>34837458</v>
      </c>
      <c r="G267" s="3">
        <v>2755422</v>
      </c>
      <c r="H267" s="3">
        <v>814205</v>
      </c>
      <c r="I267" s="3">
        <f>Tabella2[[#This Row],[Imposta netta       (a)]]+Tabella2[[#This Row],[Addizionale regionale dovuta (b)]]+Tabella2[[#This Row],[Addizionale comunale dovuta (c)]]</f>
        <v>38407085</v>
      </c>
    </row>
    <row r="268" spans="1:9" x14ac:dyDescent="0.25">
      <c r="A268" s="10">
        <v>35036</v>
      </c>
      <c r="B268" s="2" t="s">
        <v>283</v>
      </c>
      <c r="C268" s="1" t="s">
        <v>15</v>
      </c>
      <c r="D268" s="3">
        <v>10851</v>
      </c>
      <c r="E268" s="3">
        <v>231072212</v>
      </c>
      <c r="F268" s="3">
        <v>46837847</v>
      </c>
      <c r="G268" s="3">
        <v>3675049</v>
      </c>
      <c r="H268" s="3">
        <v>1079363</v>
      </c>
      <c r="I268" s="3">
        <f>Tabella2[[#This Row],[Imposta netta       (a)]]+Tabella2[[#This Row],[Addizionale regionale dovuta (b)]]+Tabella2[[#This Row],[Addizionale comunale dovuta (c)]]</f>
        <v>51592259</v>
      </c>
    </row>
    <row r="269" spans="1:9" x14ac:dyDescent="0.25">
      <c r="A269" s="10">
        <v>39016</v>
      </c>
      <c r="B269" s="2" t="s">
        <v>284</v>
      </c>
      <c r="C269" s="1" t="s">
        <v>17</v>
      </c>
      <c r="D269" s="3">
        <v>9739</v>
      </c>
      <c r="E269" s="3">
        <v>175380903</v>
      </c>
      <c r="F269" s="3">
        <v>31839129</v>
      </c>
      <c r="G269" s="3">
        <v>2681907</v>
      </c>
      <c r="H269" s="3">
        <v>514340</v>
      </c>
      <c r="I269" s="3">
        <f>Tabella2[[#This Row],[Imposta netta       (a)]]+Tabella2[[#This Row],[Addizionale regionale dovuta (b)]]+Tabella2[[#This Row],[Addizionale comunale dovuta (c)]]</f>
        <v>35035376</v>
      </c>
    </row>
    <row r="270" spans="1:9" x14ac:dyDescent="0.25">
      <c r="A270" s="10">
        <v>37050</v>
      </c>
      <c r="B270" s="2" t="s">
        <v>285</v>
      </c>
      <c r="C270" s="1" t="s">
        <v>20</v>
      </c>
      <c r="D270" s="3">
        <v>6385</v>
      </c>
      <c r="E270" s="3">
        <v>134994203</v>
      </c>
      <c r="F270" s="3">
        <v>27006557</v>
      </c>
      <c r="G270" s="3">
        <v>2141688</v>
      </c>
      <c r="H270" s="3">
        <v>780235</v>
      </c>
      <c r="I270" s="3">
        <f>Tabella2[[#This Row],[Imposta netta       (a)]]+Tabella2[[#This Row],[Addizionale regionale dovuta (b)]]+Tabella2[[#This Row],[Addizionale comunale dovuta (c)]]</f>
        <v>29928480</v>
      </c>
    </row>
    <row r="271" spans="1:9" x14ac:dyDescent="0.25">
      <c r="A271" s="10">
        <v>34031</v>
      </c>
      <c r="B271" s="2" t="s">
        <v>286</v>
      </c>
      <c r="C271" s="1" t="s">
        <v>13</v>
      </c>
      <c r="D271" s="3">
        <v>4073</v>
      </c>
      <c r="E271" s="3">
        <v>95050060</v>
      </c>
      <c r="F271" s="3">
        <v>20935219</v>
      </c>
      <c r="G271" s="3">
        <v>1515240</v>
      </c>
      <c r="H271" s="3">
        <v>703480</v>
      </c>
      <c r="I271" s="3">
        <f>Tabella2[[#This Row],[Imposta netta       (a)]]+Tabella2[[#This Row],[Addizionale regionale dovuta (b)]]+Tabella2[[#This Row],[Addizionale comunale dovuta (c)]]</f>
        <v>23153939</v>
      </c>
    </row>
    <row r="272" spans="1:9" x14ac:dyDescent="0.25">
      <c r="A272" s="10">
        <v>34032</v>
      </c>
      <c r="B272" s="2" t="s">
        <v>287</v>
      </c>
      <c r="C272" s="1" t="s">
        <v>13</v>
      </c>
      <c r="D272" s="3">
        <v>14842</v>
      </c>
      <c r="E272" s="3">
        <v>282098457</v>
      </c>
      <c r="F272" s="3">
        <v>55024038</v>
      </c>
      <c r="G272" s="3">
        <v>4367298</v>
      </c>
      <c r="H272" s="3">
        <v>1725266</v>
      </c>
      <c r="I272" s="3">
        <f>Tabella2[[#This Row],[Imposta netta       (a)]]+Tabella2[[#This Row],[Addizionale regionale dovuta (b)]]+Tabella2[[#This Row],[Addizionale comunale dovuta (c)]]</f>
        <v>61116602</v>
      </c>
    </row>
    <row r="273" spans="1:9" x14ac:dyDescent="0.25">
      <c r="A273" s="10">
        <v>99015</v>
      </c>
      <c r="B273" s="2" t="s">
        <v>288</v>
      </c>
      <c r="C273" s="1" t="s">
        <v>37</v>
      </c>
      <c r="D273" s="3">
        <v>2227</v>
      </c>
      <c r="E273" s="3">
        <v>31043553</v>
      </c>
      <c r="F273" s="3">
        <v>4615372</v>
      </c>
      <c r="G273" s="3">
        <v>439683</v>
      </c>
      <c r="H273" s="3">
        <v>137238</v>
      </c>
      <c r="I273" s="3">
        <f>Tabella2[[#This Row],[Imposta netta       (a)]]+Tabella2[[#This Row],[Addizionale regionale dovuta (b)]]+Tabella2[[#This Row],[Addizionale comunale dovuta (c)]]</f>
        <v>5192293</v>
      </c>
    </row>
    <row r="274" spans="1:9" x14ac:dyDescent="0.25">
      <c r="A274" s="10">
        <v>36036</v>
      </c>
      <c r="B274" s="2" t="s">
        <v>289</v>
      </c>
      <c r="C274" s="1" t="s">
        <v>34</v>
      </c>
      <c r="D274" s="3">
        <v>4817</v>
      </c>
      <c r="E274" s="3">
        <v>92790552</v>
      </c>
      <c r="F274" s="3">
        <v>17323783</v>
      </c>
      <c r="G274" s="3">
        <v>1445148</v>
      </c>
      <c r="H274" s="3">
        <v>356132</v>
      </c>
      <c r="I274" s="3">
        <f>Tabella2[[#This Row],[Imposta netta       (a)]]+Tabella2[[#This Row],[Addizionale regionale dovuta (b)]]+Tabella2[[#This Row],[Addizionale comunale dovuta (c)]]</f>
        <v>19125063</v>
      </c>
    </row>
    <row r="275" spans="1:9" x14ac:dyDescent="0.25">
      <c r="A275" s="10">
        <v>99016</v>
      </c>
      <c r="B275" s="2" t="s">
        <v>290</v>
      </c>
      <c r="C275" s="1" t="s">
        <v>37</v>
      </c>
      <c r="D275" s="3">
        <v>3931</v>
      </c>
      <c r="E275" s="3">
        <v>62019828</v>
      </c>
      <c r="F275" s="3">
        <v>10277607</v>
      </c>
      <c r="G275" s="3">
        <v>915908</v>
      </c>
      <c r="H275" s="3">
        <v>270584</v>
      </c>
      <c r="I275" s="3">
        <f>Tabella2[[#This Row],[Imposta netta       (a)]]+Tabella2[[#This Row],[Addizionale regionale dovuta (b)]]+Tabella2[[#This Row],[Addizionale comunale dovuta (c)]]</f>
        <v>11464099</v>
      </c>
    </row>
    <row r="276" spans="1:9" x14ac:dyDescent="0.25">
      <c r="A276" s="10">
        <v>36037</v>
      </c>
      <c r="B276" s="2" t="s">
        <v>291</v>
      </c>
      <c r="C276" s="1" t="s">
        <v>34</v>
      </c>
      <c r="D276" s="3">
        <v>8346</v>
      </c>
      <c r="E276" s="3">
        <v>149182869</v>
      </c>
      <c r="F276" s="3">
        <v>27653551</v>
      </c>
      <c r="G276" s="3">
        <v>2291528</v>
      </c>
      <c r="H276" s="3">
        <v>797742</v>
      </c>
      <c r="I276" s="3">
        <f>Tabella2[[#This Row],[Imposta netta       (a)]]+Tabella2[[#This Row],[Addizionale regionale dovuta (b)]]+Tabella2[[#This Row],[Addizionale comunale dovuta (c)]]</f>
        <v>30742821</v>
      </c>
    </row>
    <row r="277" spans="1:9" x14ac:dyDescent="0.25">
      <c r="A277" s="10">
        <v>33040</v>
      </c>
      <c r="B277" s="2" t="s">
        <v>292</v>
      </c>
      <c r="C277" s="1" t="s">
        <v>11</v>
      </c>
      <c r="D277" s="3">
        <v>4442</v>
      </c>
      <c r="E277" s="3">
        <v>85886408</v>
      </c>
      <c r="F277" s="3">
        <v>16792704</v>
      </c>
      <c r="G277" s="3">
        <v>1349688</v>
      </c>
      <c r="H277" s="3">
        <v>624908</v>
      </c>
      <c r="I277" s="3">
        <f>Tabella2[[#This Row],[Imposta netta       (a)]]+Tabella2[[#This Row],[Addizionale regionale dovuta (b)]]+Tabella2[[#This Row],[Addizionale comunale dovuta (c)]]</f>
        <v>18767300</v>
      </c>
    </row>
    <row r="278" spans="1:9" x14ac:dyDescent="0.25">
      <c r="A278" s="10">
        <v>37052</v>
      </c>
      <c r="B278" s="2" t="s">
        <v>293</v>
      </c>
      <c r="C278" s="1" t="s">
        <v>20</v>
      </c>
      <c r="D278" s="3">
        <v>6432</v>
      </c>
      <c r="E278" s="3">
        <v>137286905</v>
      </c>
      <c r="F278" s="3">
        <v>27480500</v>
      </c>
      <c r="G278" s="3">
        <v>2179473</v>
      </c>
      <c r="H278" s="3">
        <v>920600</v>
      </c>
      <c r="I278" s="3">
        <f>Tabella2[[#This Row],[Imposta netta       (a)]]+Tabella2[[#This Row],[Addizionale regionale dovuta (b)]]+Tabella2[[#This Row],[Addizionale comunale dovuta (c)]]</f>
        <v>30580573</v>
      </c>
    </row>
    <row r="279" spans="1:9" x14ac:dyDescent="0.25">
      <c r="A279" s="10">
        <v>99017</v>
      </c>
      <c r="B279" s="2" t="s">
        <v>294</v>
      </c>
      <c r="C279" s="1" t="s">
        <v>37</v>
      </c>
      <c r="D279" s="3">
        <v>6906</v>
      </c>
      <c r="E279" s="3">
        <v>115802779</v>
      </c>
      <c r="F279" s="3">
        <v>21093004</v>
      </c>
      <c r="G279" s="3">
        <v>1734926</v>
      </c>
      <c r="H279" s="3">
        <v>682495</v>
      </c>
      <c r="I279" s="3">
        <f>Tabella2[[#This Row],[Imposta netta       (a)]]+Tabella2[[#This Row],[Addizionale regionale dovuta (b)]]+Tabella2[[#This Row],[Addizionale comunale dovuta (c)]]</f>
        <v>23510425</v>
      </c>
    </row>
    <row r="280" spans="1:9" x14ac:dyDescent="0.25">
      <c r="A280" s="10">
        <v>37054</v>
      </c>
      <c r="B280" s="2" t="s">
        <v>295</v>
      </c>
      <c r="C280" s="1" t="s">
        <v>20</v>
      </c>
      <c r="D280" s="3">
        <v>24693</v>
      </c>
      <c r="E280" s="3">
        <v>619587044</v>
      </c>
      <c r="F280" s="3">
        <v>141039715</v>
      </c>
      <c r="G280" s="3">
        <v>9987981</v>
      </c>
      <c r="H280" s="3">
        <v>3250457</v>
      </c>
      <c r="I280" s="3">
        <f>Tabella2[[#This Row],[Imposta netta       (a)]]+Tabella2[[#This Row],[Addizionale regionale dovuta (b)]]+Tabella2[[#This Row],[Addizionale comunale dovuta (c)]]</f>
        <v>154278153</v>
      </c>
    </row>
    <row r="281" spans="1:9" x14ac:dyDescent="0.25">
      <c r="A281" s="10">
        <v>99025</v>
      </c>
      <c r="B281" s="2" t="s">
        <v>296</v>
      </c>
      <c r="C281" s="1" t="s">
        <v>37</v>
      </c>
      <c r="D281" s="3">
        <v>2220</v>
      </c>
      <c r="E281" s="3">
        <v>31835260</v>
      </c>
      <c r="F281" s="3">
        <v>4962760</v>
      </c>
      <c r="G281" s="3">
        <v>447083</v>
      </c>
      <c r="H281" s="3">
        <v>215743</v>
      </c>
      <c r="I281" s="3">
        <f>Tabella2[[#This Row],[Imposta netta       (a)]]+Tabella2[[#This Row],[Addizionale regionale dovuta (b)]]+Tabella2[[#This Row],[Addizionale comunale dovuta (c)]]</f>
        <v>5625586</v>
      </c>
    </row>
    <row r="282" spans="1:9" x14ac:dyDescent="0.25">
      <c r="A282" s="10">
        <v>35037</v>
      </c>
      <c r="B282" s="2" t="s">
        <v>297</v>
      </c>
      <c r="C282" s="1" t="s">
        <v>15</v>
      </c>
      <c r="D282" s="3">
        <v>5841</v>
      </c>
      <c r="E282" s="3">
        <v>116550508</v>
      </c>
      <c r="F282" s="3">
        <v>22517631</v>
      </c>
      <c r="G282" s="3">
        <v>1827318</v>
      </c>
      <c r="H282" s="3">
        <v>339659</v>
      </c>
      <c r="I282" s="3">
        <f>Tabella2[[#This Row],[Imposta netta       (a)]]+Tabella2[[#This Row],[Addizionale regionale dovuta (b)]]+Tabella2[[#This Row],[Addizionale comunale dovuta (c)]]</f>
        <v>24684608</v>
      </c>
    </row>
    <row r="283" spans="1:9" x14ac:dyDescent="0.25">
      <c r="A283" s="10">
        <v>40041</v>
      </c>
      <c r="B283" s="2" t="s">
        <v>298</v>
      </c>
      <c r="C283" s="1" t="s">
        <v>28</v>
      </c>
      <c r="D283" s="3">
        <v>8586</v>
      </c>
      <c r="E283" s="3">
        <v>140775760</v>
      </c>
      <c r="F283" s="3">
        <v>24494535</v>
      </c>
      <c r="G283" s="3">
        <v>2091126</v>
      </c>
      <c r="H283" s="3">
        <v>672939</v>
      </c>
      <c r="I283" s="3">
        <f>Tabella2[[#This Row],[Imposta netta       (a)]]+Tabella2[[#This Row],[Addizionale regionale dovuta (b)]]+Tabella2[[#This Row],[Addizionale comunale dovuta (c)]]</f>
        <v>27258600</v>
      </c>
    </row>
    <row r="284" spans="1:9" x14ac:dyDescent="0.25">
      <c r="A284" s="10">
        <v>37055</v>
      </c>
      <c r="B284" s="2" t="s">
        <v>299</v>
      </c>
      <c r="C284" s="1" t="s">
        <v>20</v>
      </c>
      <c r="D284" s="3">
        <v>9053</v>
      </c>
      <c r="E284" s="3">
        <v>177717353</v>
      </c>
      <c r="F284" s="3">
        <v>33284415</v>
      </c>
      <c r="G284" s="3">
        <v>2779047</v>
      </c>
      <c r="H284" s="3">
        <v>1078059</v>
      </c>
      <c r="I284" s="3">
        <f>Tabella2[[#This Row],[Imposta netta       (a)]]+Tabella2[[#This Row],[Addizionale regionale dovuta (b)]]+Tabella2[[#This Row],[Addizionale comunale dovuta (c)]]</f>
        <v>37141521</v>
      </c>
    </row>
    <row r="285" spans="1:9" x14ac:dyDescent="0.25">
      <c r="A285" s="10">
        <v>35038</v>
      </c>
      <c r="B285" s="2" t="s">
        <v>300</v>
      </c>
      <c r="C285" s="1" t="s">
        <v>15</v>
      </c>
      <c r="D285" s="3">
        <v>4426</v>
      </c>
      <c r="E285" s="3">
        <v>85528598</v>
      </c>
      <c r="F285" s="3">
        <v>16654093</v>
      </c>
      <c r="G285" s="3">
        <v>1328277</v>
      </c>
      <c r="H285" s="3">
        <v>316226</v>
      </c>
      <c r="I285" s="3">
        <f>Tabella2[[#This Row],[Imposta netta       (a)]]+Tabella2[[#This Row],[Addizionale regionale dovuta (b)]]+Tabella2[[#This Row],[Addizionale comunale dovuta (c)]]</f>
        <v>18298596</v>
      </c>
    </row>
    <row r="286" spans="1:9" x14ac:dyDescent="0.25">
      <c r="A286" s="10">
        <v>36038</v>
      </c>
      <c r="B286" s="2" t="s">
        <v>301</v>
      </c>
      <c r="C286" s="1" t="s">
        <v>34</v>
      </c>
      <c r="D286" s="3">
        <v>2831</v>
      </c>
      <c r="E286" s="3">
        <v>46605535</v>
      </c>
      <c r="F286" s="3">
        <v>8659411</v>
      </c>
      <c r="G286" s="3">
        <v>699690</v>
      </c>
      <c r="H286" s="3">
        <v>205108</v>
      </c>
      <c r="I286" s="3">
        <f>Tabella2[[#This Row],[Imposta netta       (a)]]+Tabella2[[#This Row],[Addizionale regionale dovuta (b)]]+Tabella2[[#This Row],[Addizionale comunale dovuta (c)]]</f>
        <v>9564209</v>
      </c>
    </row>
    <row r="287" spans="1:9" x14ac:dyDescent="0.25">
      <c r="A287" s="10">
        <v>36039</v>
      </c>
      <c r="B287" s="2" t="s">
        <v>302</v>
      </c>
      <c r="C287" s="1" t="s">
        <v>34</v>
      </c>
      <c r="D287" s="3">
        <v>4376</v>
      </c>
      <c r="E287" s="3">
        <v>81059598</v>
      </c>
      <c r="F287" s="3">
        <v>15096789</v>
      </c>
      <c r="G287" s="3">
        <v>1255398</v>
      </c>
      <c r="H287" s="3">
        <v>439176</v>
      </c>
      <c r="I287" s="3">
        <f>Tabella2[[#This Row],[Imposta netta       (a)]]+Tabella2[[#This Row],[Addizionale regionale dovuta (b)]]+Tabella2[[#This Row],[Addizionale comunale dovuta (c)]]</f>
        <v>16791363</v>
      </c>
    </row>
    <row r="288" spans="1:9" x14ac:dyDescent="0.25">
      <c r="A288" s="10">
        <v>34033</v>
      </c>
      <c r="B288" s="2" t="s">
        <v>303</v>
      </c>
      <c r="C288" s="1" t="s">
        <v>13</v>
      </c>
      <c r="D288" s="3">
        <v>4070</v>
      </c>
      <c r="E288" s="3">
        <v>78076212</v>
      </c>
      <c r="F288" s="3">
        <v>14678944</v>
      </c>
      <c r="G288" s="3">
        <v>1214002</v>
      </c>
      <c r="H288" s="3">
        <v>432410</v>
      </c>
      <c r="I288" s="3">
        <f>Tabella2[[#This Row],[Imposta netta       (a)]]+Tabella2[[#This Row],[Addizionale regionale dovuta (b)]]+Tabella2[[#This Row],[Addizionale comunale dovuta (c)]]</f>
        <v>16325356</v>
      </c>
    </row>
    <row r="289" spans="1:9" x14ac:dyDescent="0.25">
      <c r="A289" s="10">
        <v>37056</v>
      </c>
      <c r="B289" s="2" t="s">
        <v>304</v>
      </c>
      <c r="C289" s="1" t="s">
        <v>20</v>
      </c>
      <c r="D289" s="3">
        <v>5343</v>
      </c>
      <c r="E289" s="3">
        <v>102822958</v>
      </c>
      <c r="F289" s="3">
        <v>18987901</v>
      </c>
      <c r="G289" s="3">
        <v>1594414</v>
      </c>
      <c r="H289" s="3">
        <v>768109</v>
      </c>
      <c r="I289" s="3">
        <f>Tabella2[[#This Row],[Imposta netta       (a)]]+Tabella2[[#This Row],[Addizionale regionale dovuta (b)]]+Tabella2[[#This Row],[Addizionale comunale dovuta (c)]]</f>
        <v>21350424</v>
      </c>
    </row>
    <row r="290" spans="1:9" x14ac:dyDescent="0.25">
      <c r="A290" s="10">
        <v>39017</v>
      </c>
      <c r="B290" s="2" t="s">
        <v>305</v>
      </c>
      <c r="C290" s="1" t="s">
        <v>17</v>
      </c>
      <c r="D290" s="3">
        <v>2165</v>
      </c>
      <c r="E290" s="3">
        <v>40371270</v>
      </c>
      <c r="F290" s="3">
        <v>7561943</v>
      </c>
      <c r="G290" s="3">
        <v>621673</v>
      </c>
      <c r="H290" s="3">
        <v>228785</v>
      </c>
      <c r="I290" s="3">
        <f>Tabella2[[#This Row],[Imposta netta       (a)]]+Tabella2[[#This Row],[Addizionale regionale dovuta (b)]]+Tabella2[[#This Row],[Addizionale comunale dovuta (c)]]</f>
        <v>8412401</v>
      </c>
    </row>
    <row r="291" spans="1:9" x14ac:dyDescent="0.25">
      <c r="A291" s="10">
        <v>99026</v>
      </c>
      <c r="B291" s="2" t="s">
        <v>306</v>
      </c>
      <c r="C291" s="1" t="s">
        <v>37</v>
      </c>
      <c r="D291" s="3">
        <v>1728</v>
      </c>
      <c r="E291" s="3">
        <v>25929864</v>
      </c>
      <c r="F291" s="3">
        <v>4096597</v>
      </c>
      <c r="G291" s="3">
        <v>377713</v>
      </c>
      <c r="H291" s="3">
        <v>140365</v>
      </c>
      <c r="I291" s="3">
        <f>Tabella2[[#This Row],[Imposta netta       (a)]]+Tabella2[[#This Row],[Addizionale regionale dovuta (b)]]+Tabella2[[#This Row],[Addizionale comunale dovuta (c)]]</f>
        <v>4614675</v>
      </c>
    </row>
    <row r="292" spans="1:9" x14ac:dyDescent="0.25">
      <c r="A292" s="10">
        <v>38021</v>
      </c>
      <c r="B292" s="2" t="s">
        <v>307</v>
      </c>
      <c r="C292" s="1" t="s">
        <v>23</v>
      </c>
      <c r="D292" s="3">
        <v>5343</v>
      </c>
      <c r="E292" s="3">
        <v>96767841</v>
      </c>
      <c r="F292" s="3">
        <v>17312820</v>
      </c>
      <c r="G292" s="3">
        <v>1481139</v>
      </c>
      <c r="H292" s="3">
        <v>721512</v>
      </c>
      <c r="I292" s="3">
        <f>Tabella2[[#This Row],[Imposta netta       (a)]]+Tabella2[[#This Row],[Addizionale regionale dovuta (b)]]+Tabella2[[#This Row],[Addizionale comunale dovuta (c)]]</f>
        <v>19515471</v>
      </c>
    </row>
    <row r="293" spans="1:9" x14ac:dyDescent="0.25">
      <c r="A293" s="10">
        <v>99018</v>
      </c>
      <c r="B293" s="2" t="s">
        <v>308</v>
      </c>
      <c r="C293" s="1" t="s">
        <v>37</v>
      </c>
      <c r="D293" s="3">
        <v>16127</v>
      </c>
      <c r="E293" s="3">
        <v>282430143</v>
      </c>
      <c r="F293" s="3">
        <v>52414516</v>
      </c>
      <c r="G293" s="3">
        <v>4258885</v>
      </c>
      <c r="H293" s="3">
        <v>616371</v>
      </c>
      <c r="I293" s="3">
        <f>Tabella2[[#This Row],[Imposta netta       (a)]]+Tabella2[[#This Row],[Addizionale regionale dovuta (b)]]+Tabella2[[#This Row],[Addizionale comunale dovuta (c)]]</f>
        <v>57289772</v>
      </c>
    </row>
    <row r="294" spans="1:9" x14ac:dyDescent="0.25">
      <c r="A294" s="10">
        <v>40043</v>
      </c>
      <c r="B294" s="2" t="s">
        <v>309</v>
      </c>
      <c r="C294" s="1" t="s">
        <v>28</v>
      </c>
      <c r="D294" s="3">
        <v>3358</v>
      </c>
      <c r="E294" s="3">
        <v>56985687</v>
      </c>
      <c r="F294" s="3">
        <v>9620546</v>
      </c>
      <c r="G294" s="3">
        <v>858882</v>
      </c>
      <c r="H294" s="3">
        <v>266234</v>
      </c>
      <c r="I294" s="3">
        <f>Tabella2[[#This Row],[Imposta netta       (a)]]+Tabella2[[#This Row],[Addizionale regionale dovuta (b)]]+Tabella2[[#This Row],[Addizionale comunale dovuta (c)]]</f>
        <v>10745662</v>
      </c>
    </row>
    <row r="295" spans="1:9" x14ac:dyDescent="0.25">
      <c r="A295" s="10">
        <v>35039</v>
      </c>
      <c r="B295" s="2" t="s">
        <v>310</v>
      </c>
      <c r="C295" s="1" t="s">
        <v>15</v>
      </c>
      <c r="D295" s="3">
        <v>8006</v>
      </c>
      <c r="E295" s="3">
        <v>162913301</v>
      </c>
      <c r="F295" s="3">
        <v>31762119</v>
      </c>
      <c r="G295" s="3">
        <v>2560848</v>
      </c>
      <c r="H295" s="3">
        <v>750161</v>
      </c>
      <c r="I295" s="3">
        <f>Tabella2[[#This Row],[Imposta netta       (a)]]+Tabella2[[#This Row],[Addizionale regionale dovuta (b)]]+Tabella2[[#This Row],[Addizionale comunale dovuta (c)]]</f>
        <v>35073128</v>
      </c>
    </row>
    <row r="296" spans="1:9" x14ac:dyDescent="0.25">
      <c r="A296" s="10">
        <v>33042</v>
      </c>
      <c r="B296" s="2" t="s">
        <v>311</v>
      </c>
      <c r="C296" s="1" t="s">
        <v>11</v>
      </c>
      <c r="D296" s="3">
        <v>2124</v>
      </c>
      <c r="E296" s="3">
        <v>40161277</v>
      </c>
      <c r="F296" s="3">
        <v>7628594</v>
      </c>
      <c r="G296" s="3">
        <v>620895</v>
      </c>
      <c r="H296" s="3">
        <v>115649</v>
      </c>
      <c r="I296" s="3">
        <f>Tabella2[[#This Row],[Imposta netta       (a)]]+Tabella2[[#This Row],[Addizionale regionale dovuta (b)]]+Tabella2[[#This Row],[Addizionale comunale dovuta (c)]]</f>
        <v>8365138</v>
      </c>
    </row>
    <row r="297" spans="1:9" x14ac:dyDescent="0.25">
      <c r="A297" s="10">
        <v>40044</v>
      </c>
      <c r="B297" s="2" t="s">
        <v>312</v>
      </c>
      <c r="C297" s="1" t="s">
        <v>28</v>
      </c>
      <c r="D297" s="3">
        <v>2818</v>
      </c>
      <c r="E297" s="3">
        <v>43133308</v>
      </c>
      <c r="F297" s="3">
        <v>6810113</v>
      </c>
      <c r="G297" s="3">
        <v>638121</v>
      </c>
      <c r="H297" s="3">
        <v>156559</v>
      </c>
      <c r="I297" s="3">
        <f>Tabella2[[#This Row],[Imposta netta       (a)]]+Tabella2[[#This Row],[Addizionale regionale dovuta (b)]]+Tabella2[[#This Row],[Addizionale comunale dovuta (c)]]</f>
        <v>7604793</v>
      </c>
    </row>
    <row r="298" spans="1:9" x14ac:dyDescent="0.25">
      <c r="A298" s="10">
        <v>36040</v>
      </c>
      <c r="B298" s="2" t="s">
        <v>313</v>
      </c>
      <c r="C298" s="1" t="s">
        <v>34</v>
      </c>
      <c r="D298" s="3">
        <v>29550</v>
      </c>
      <c r="E298" s="3">
        <v>634459947</v>
      </c>
      <c r="F298" s="3">
        <v>134698843</v>
      </c>
      <c r="G298" s="3">
        <v>9998923</v>
      </c>
      <c r="H298" s="3">
        <v>2438902</v>
      </c>
      <c r="I298" s="3">
        <f>Tabella2[[#This Row],[Imposta netta       (a)]]+Tabella2[[#This Row],[Addizionale regionale dovuta (b)]]+Tabella2[[#This Row],[Addizionale comunale dovuta (c)]]</f>
        <v>147136668</v>
      </c>
    </row>
    <row r="299" spans="1:9" x14ac:dyDescent="0.25">
      <c r="A299" s="10">
        <v>40045</v>
      </c>
      <c r="B299" s="2" t="s">
        <v>314</v>
      </c>
      <c r="C299" s="1" t="s">
        <v>28</v>
      </c>
      <c r="D299" s="3">
        <v>13053</v>
      </c>
      <c r="E299" s="3">
        <v>220153852</v>
      </c>
      <c r="F299" s="3">
        <v>38489828</v>
      </c>
      <c r="G299" s="3">
        <v>3265029</v>
      </c>
      <c r="H299" s="3">
        <v>780029</v>
      </c>
      <c r="I299" s="3">
        <f>Tabella2[[#This Row],[Imposta netta       (a)]]+Tabella2[[#This Row],[Addizionale regionale dovuta (b)]]+Tabella2[[#This Row],[Addizionale comunale dovuta (c)]]</f>
        <v>42534886</v>
      </c>
    </row>
    <row r="300" spans="1:9" x14ac:dyDescent="0.25">
      <c r="A300" s="10">
        <v>36041</v>
      </c>
      <c r="B300" s="2" t="s">
        <v>315</v>
      </c>
      <c r="C300" s="1" t="s">
        <v>34</v>
      </c>
      <c r="D300" s="3">
        <v>7015</v>
      </c>
      <c r="E300" s="3">
        <v>130863664</v>
      </c>
      <c r="F300" s="3">
        <v>24700424</v>
      </c>
      <c r="G300" s="3">
        <v>2017238</v>
      </c>
      <c r="H300" s="3">
        <v>830436</v>
      </c>
      <c r="I300" s="3">
        <f>Tabella2[[#This Row],[Imposta netta       (a)]]+Tabella2[[#This Row],[Addizionale regionale dovuta (b)]]+Tabella2[[#This Row],[Addizionale comunale dovuta (c)]]</f>
        <v>27548098</v>
      </c>
    </row>
    <row r="301" spans="1:9" x14ac:dyDescent="0.25">
      <c r="A301" s="10">
        <v>35040</v>
      </c>
      <c r="B301" s="2" t="s">
        <v>316</v>
      </c>
      <c r="C301" s="1" t="s">
        <v>15</v>
      </c>
      <c r="D301" s="3">
        <v>18850</v>
      </c>
      <c r="E301" s="3">
        <v>372311229</v>
      </c>
      <c r="F301" s="3">
        <v>72659036</v>
      </c>
      <c r="G301" s="3">
        <v>5836110</v>
      </c>
      <c r="H301" s="3">
        <v>1879103</v>
      </c>
      <c r="I301" s="3">
        <f>Tabella2[[#This Row],[Imposta netta       (a)]]+Tabella2[[#This Row],[Addizionale regionale dovuta (b)]]+Tabella2[[#This Row],[Addizionale comunale dovuta (c)]]</f>
        <v>80374249</v>
      </c>
    </row>
    <row r="302" spans="1:9" x14ac:dyDescent="0.25">
      <c r="A302" s="10">
        <v>36043</v>
      </c>
      <c r="B302" s="2" t="s">
        <v>317</v>
      </c>
      <c r="C302" s="1" t="s">
        <v>34</v>
      </c>
      <c r="D302" s="3">
        <v>2193</v>
      </c>
      <c r="E302" s="3">
        <v>34339231</v>
      </c>
      <c r="F302" s="3">
        <v>5721978</v>
      </c>
      <c r="G302" s="3">
        <v>506292</v>
      </c>
      <c r="H302" s="3">
        <v>148780</v>
      </c>
      <c r="I302" s="3">
        <f>Tabella2[[#This Row],[Imposta netta       (a)]]+Tabella2[[#This Row],[Addizionale regionale dovuta (b)]]+Tabella2[[#This Row],[Addizionale comunale dovuta (c)]]</f>
        <v>6377050</v>
      </c>
    </row>
    <row r="303" spans="1:9" x14ac:dyDescent="0.25">
      <c r="A303" s="10">
        <v>40046</v>
      </c>
      <c r="B303" s="2" t="s">
        <v>318</v>
      </c>
      <c r="C303" s="1" t="s">
        <v>28</v>
      </c>
      <c r="D303" s="3">
        <v>2447</v>
      </c>
      <c r="E303" s="3">
        <v>37356623</v>
      </c>
      <c r="F303" s="3">
        <v>5841258</v>
      </c>
      <c r="G303" s="3">
        <v>543589</v>
      </c>
      <c r="H303" s="3">
        <v>4672</v>
      </c>
      <c r="I303" s="3">
        <f>Tabella2[[#This Row],[Imposta netta       (a)]]+Tabella2[[#This Row],[Addizionale regionale dovuta (b)]]+Tabella2[[#This Row],[Addizionale comunale dovuta (c)]]</f>
        <v>6389519</v>
      </c>
    </row>
    <row r="304" spans="1:9" x14ac:dyDescent="0.25">
      <c r="A304" s="10">
        <v>39018</v>
      </c>
      <c r="B304" s="2" t="s">
        <v>319</v>
      </c>
      <c r="C304" s="1" t="s">
        <v>17</v>
      </c>
      <c r="D304" s="3">
        <v>3643</v>
      </c>
      <c r="E304" s="3">
        <v>59164999</v>
      </c>
      <c r="F304" s="3">
        <v>10235718</v>
      </c>
      <c r="G304" s="3">
        <v>888283</v>
      </c>
      <c r="H304" s="3">
        <v>405500</v>
      </c>
      <c r="I304" s="3">
        <f>Tabella2[[#This Row],[Imposta netta       (a)]]+Tabella2[[#This Row],[Addizionale regionale dovuta (b)]]+Tabella2[[#This Row],[Addizionale comunale dovuta (c)]]</f>
        <v>11529501</v>
      </c>
    </row>
    <row r="305" spans="1:9" x14ac:dyDescent="0.25">
      <c r="A305" s="10">
        <v>36044</v>
      </c>
      <c r="B305" s="2" t="s">
        <v>320</v>
      </c>
      <c r="C305" s="1" t="s">
        <v>34</v>
      </c>
      <c r="D305" s="3">
        <v>11543</v>
      </c>
      <c r="E305" s="3">
        <v>215732998</v>
      </c>
      <c r="F305" s="3">
        <v>40441625</v>
      </c>
      <c r="G305" s="3">
        <v>3353759</v>
      </c>
      <c r="H305" s="3">
        <v>802231</v>
      </c>
      <c r="I305" s="3">
        <f>Tabella2[[#This Row],[Imposta netta       (a)]]+Tabella2[[#This Row],[Addizionale regionale dovuta (b)]]+Tabella2[[#This Row],[Addizionale comunale dovuta (c)]]</f>
        <v>44597615</v>
      </c>
    </row>
    <row r="306" spans="1:9" x14ac:dyDescent="0.25">
      <c r="A306" s="10">
        <v>34035</v>
      </c>
      <c r="B306" s="2" t="s">
        <v>321</v>
      </c>
      <c r="C306" s="1" t="s">
        <v>13</v>
      </c>
      <c r="D306" s="3">
        <v>1394</v>
      </c>
      <c r="E306" s="3">
        <v>27727024</v>
      </c>
      <c r="F306" s="3">
        <v>5385039</v>
      </c>
      <c r="G306" s="3">
        <v>434478</v>
      </c>
      <c r="H306" s="3">
        <v>207713</v>
      </c>
      <c r="I306" s="3">
        <f>Tabella2[[#This Row],[Imposta netta       (a)]]+Tabella2[[#This Row],[Addizionale regionale dovuta (b)]]+Tabella2[[#This Row],[Addizionale comunale dovuta (c)]]</f>
        <v>6027230</v>
      </c>
    </row>
    <row r="307" spans="1:9" x14ac:dyDescent="0.25">
      <c r="A307" s="10">
        <v>34036</v>
      </c>
      <c r="B307" s="2" t="s">
        <v>322</v>
      </c>
      <c r="C307" s="1" t="s">
        <v>13</v>
      </c>
      <c r="D307" s="3">
        <v>3705</v>
      </c>
      <c r="E307" s="3">
        <v>69727409</v>
      </c>
      <c r="F307" s="3">
        <v>12836038</v>
      </c>
      <c r="G307" s="3">
        <v>1074705</v>
      </c>
      <c r="H307" s="3">
        <v>500986</v>
      </c>
      <c r="I307" s="3">
        <f>Tabella2[[#This Row],[Imposta netta       (a)]]+Tabella2[[#This Row],[Addizionale regionale dovuta (b)]]+Tabella2[[#This Row],[Addizionale comunale dovuta (c)]]</f>
        <v>14411729</v>
      </c>
    </row>
    <row r="308" spans="1:9" x14ac:dyDescent="0.25">
      <c r="A308" s="10">
        <v>34037</v>
      </c>
      <c r="B308" s="2" t="s">
        <v>323</v>
      </c>
      <c r="C308" s="1" t="s">
        <v>13</v>
      </c>
      <c r="D308" s="3">
        <v>7119</v>
      </c>
      <c r="E308" s="3">
        <v>151831606</v>
      </c>
      <c r="F308" s="3">
        <v>30922081</v>
      </c>
      <c r="G308" s="3">
        <v>2412154</v>
      </c>
      <c r="H308" s="3">
        <v>865160</v>
      </c>
      <c r="I308" s="3">
        <f>Tabella2[[#This Row],[Imposta netta       (a)]]+Tabella2[[#This Row],[Addizionale regionale dovuta (b)]]+Tabella2[[#This Row],[Addizionale comunale dovuta (c)]]</f>
        <v>34199395</v>
      </c>
    </row>
    <row r="309" spans="1:9" x14ac:dyDescent="0.25">
      <c r="A309" s="10">
        <v>36045</v>
      </c>
      <c r="B309" s="2" t="s">
        <v>324</v>
      </c>
      <c r="C309" s="1" t="s">
        <v>34</v>
      </c>
      <c r="D309" s="3">
        <v>9440</v>
      </c>
      <c r="E309" s="3">
        <v>183591107</v>
      </c>
      <c r="F309" s="3">
        <v>35044371</v>
      </c>
      <c r="G309" s="3">
        <v>2840818</v>
      </c>
      <c r="H309" s="3">
        <v>930380</v>
      </c>
      <c r="I309" s="3">
        <f>Tabella2[[#This Row],[Imposta netta       (a)]]+Tabella2[[#This Row],[Addizionale regionale dovuta (b)]]+Tabella2[[#This Row],[Addizionale comunale dovuta (c)]]</f>
        <v>38815569</v>
      </c>
    </row>
    <row r="310" spans="1:9" x14ac:dyDescent="0.25">
      <c r="A310" s="10">
        <v>99027</v>
      </c>
      <c r="B310" s="2" t="s">
        <v>325</v>
      </c>
      <c r="C310" s="1" t="s">
        <v>37</v>
      </c>
      <c r="D310" s="3">
        <v>788</v>
      </c>
      <c r="E310" s="3">
        <v>12654203</v>
      </c>
      <c r="F310" s="3">
        <v>1965694</v>
      </c>
      <c r="G310" s="3">
        <v>186638</v>
      </c>
      <c r="H310" s="3">
        <v>58923</v>
      </c>
      <c r="I310" s="3">
        <f>Tabella2[[#This Row],[Imposta netta       (a)]]+Tabella2[[#This Row],[Addizionale regionale dovuta (b)]]+Tabella2[[#This Row],[Addizionale comunale dovuta (c)]]</f>
        <v>2211255</v>
      </c>
    </row>
    <row r="311" spans="1:9" x14ac:dyDescent="0.25">
      <c r="A311" s="10">
        <v>34039</v>
      </c>
      <c r="B311" s="2" t="s">
        <v>326</v>
      </c>
      <c r="C311" s="1" t="s">
        <v>13</v>
      </c>
      <c r="D311" s="3">
        <v>1717</v>
      </c>
      <c r="E311" s="3">
        <v>29152691</v>
      </c>
      <c r="F311" s="3">
        <v>5286875</v>
      </c>
      <c r="G311" s="3">
        <v>444316</v>
      </c>
      <c r="H311" s="3">
        <v>212914</v>
      </c>
      <c r="I311" s="3">
        <f>Tabella2[[#This Row],[Imposta netta       (a)]]+Tabella2[[#This Row],[Addizionale regionale dovuta (b)]]+Tabella2[[#This Row],[Addizionale comunale dovuta (c)]]</f>
        <v>5944105</v>
      </c>
    </row>
    <row r="312" spans="1:9" x14ac:dyDescent="0.25">
      <c r="A312" s="10">
        <v>35041</v>
      </c>
      <c r="B312" s="2" t="s">
        <v>327</v>
      </c>
      <c r="C312" s="1" t="s">
        <v>15</v>
      </c>
      <c r="D312" s="3">
        <v>3364</v>
      </c>
      <c r="E312" s="3">
        <v>56883678</v>
      </c>
      <c r="F312" s="3">
        <v>10284248</v>
      </c>
      <c r="G312" s="3">
        <v>867180</v>
      </c>
      <c r="H312" s="3">
        <v>200372</v>
      </c>
      <c r="I312" s="3">
        <f>Tabella2[[#This Row],[Imposta netta       (a)]]+Tabella2[[#This Row],[Addizionale regionale dovuta (b)]]+Tabella2[[#This Row],[Addizionale comunale dovuta (c)]]</f>
        <v>11351800</v>
      </c>
    </row>
    <row r="313" spans="1:9" x14ac:dyDescent="0.25">
      <c r="A313" s="10">
        <v>34040</v>
      </c>
      <c r="B313" s="2" t="s">
        <v>328</v>
      </c>
      <c r="C313" s="1" t="s">
        <v>13</v>
      </c>
      <c r="D313" s="3">
        <v>893</v>
      </c>
      <c r="E313" s="3">
        <v>13092832</v>
      </c>
      <c r="F313" s="3">
        <v>2085050</v>
      </c>
      <c r="G313" s="3">
        <v>189456</v>
      </c>
      <c r="H313" s="3">
        <v>93683</v>
      </c>
      <c r="I313" s="3">
        <f>Tabella2[[#This Row],[Imposta netta       (a)]]+Tabella2[[#This Row],[Addizionale regionale dovuta (b)]]+Tabella2[[#This Row],[Addizionale comunale dovuta (c)]]</f>
        <v>2368189</v>
      </c>
    </row>
    <row r="314" spans="1:9" x14ac:dyDescent="0.25">
      <c r="A314" s="10">
        <v>34041</v>
      </c>
      <c r="B314" s="2" t="s">
        <v>329</v>
      </c>
      <c r="C314" s="1" t="s">
        <v>13</v>
      </c>
      <c r="D314" s="3">
        <v>5591</v>
      </c>
      <c r="E314" s="3">
        <v>112231732</v>
      </c>
      <c r="F314" s="3">
        <v>21329465</v>
      </c>
      <c r="G314" s="3">
        <v>1762153</v>
      </c>
      <c r="H314" s="3">
        <v>689690</v>
      </c>
      <c r="I314" s="3">
        <f>Tabella2[[#This Row],[Imposta netta       (a)]]+Tabella2[[#This Row],[Addizionale regionale dovuta (b)]]+Tabella2[[#This Row],[Addizionale comunale dovuta (c)]]</f>
        <v>23781308</v>
      </c>
    </row>
    <row r="315" spans="1:9" x14ac:dyDescent="0.25">
      <c r="A315" s="10">
        <v>34042</v>
      </c>
      <c r="B315" s="2" t="s">
        <v>330</v>
      </c>
      <c r="C315" s="1" t="s">
        <v>13</v>
      </c>
      <c r="D315" s="3">
        <v>6874</v>
      </c>
      <c r="E315" s="3">
        <v>147186683</v>
      </c>
      <c r="F315" s="3">
        <v>31157569</v>
      </c>
      <c r="G315" s="3">
        <v>2322561</v>
      </c>
      <c r="H315" s="3">
        <v>1050395</v>
      </c>
      <c r="I315" s="3">
        <f>Tabella2[[#This Row],[Imposta netta       (a)]]+Tabella2[[#This Row],[Addizionale regionale dovuta (b)]]+Tabella2[[#This Row],[Addizionale comunale dovuta (c)]]</f>
        <v>34530525</v>
      </c>
    </row>
    <row r="316" spans="1:9" x14ac:dyDescent="0.25">
      <c r="A316" s="10">
        <v>33043</v>
      </c>
      <c r="B316" s="2" t="s">
        <v>331</v>
      </c>
      <c r="C316" s="1" t="s">
        <v>11</v>
      </c>
      <c r="D316" s="3">
        <v>1691</v>
      </c>
      <c r="E316" s="3">
        <v>32480166</v>
      </c>
      <c r="F316" s="3">
        <v>6653897</v>
      </c>
      <c r="G316" s="3">
        <v>501295</v>
      </c>
      <c r="H316" s="3">
        <v>201401</v>
      </c>
      <c r="I316" s="3">
        <f>Tabella2[[#This Row],[Imposta netta       (a)]]+Tabella2[[#This Row],[Addizionale regionale dovuta (b)]]+Tabella2[[#This Row],[Addizionale comunale dovuta (c)]]</f>
        <v>7356593</v>
      </c>
    </row>
    <row r="317" spans="1:9" x14ac:dyDescent="0.25">
      <c r="A317" s="10">
        <v>40049</v>
      </c>
      <c r="B317" s="2" t="s">
        <v>332</v>
      </c>
      <c r="C317" s="1" t="s">
        <v>28</v>
      </c>
      <c r="D317" s="3">
        <v>1042</v>
      </c>
      <c r="E317" s="3">
        <v>15986285</v>
      </c>
      <c r="F317" s="3">
        <v>2478117</v>
      </c>
      <c r="G317" s="3">
        <v>234624</v>
      </c>
      <c r="H317" s="3">
        <v>59722</v>
      </c>
      <c r="I317" s="3">
        <f>Tabella2[[#This Row],[Imposta netta       (a)]]+Tabella2[[#This Row],[Addizionale regionale dovuta (b)]]+Tabella2[[#This Row],[Addizionale comunale dovuta (c)]]</f>
        <v>2772463</v>
      </c>
    </row>
    <row r="318" spans="1:9" x14ac:dyDescent="0.25">
      <c r="A318" s="10">
        <v>38024</v>
      </c>
      <c r="B318" s="2" t="s">
        <v>333</v>
      </c>
      <c r="C318" s="1" t="s">
        <v>23</v>
      </c>
      <c r="D318" s="3">
        <v>3927</v>
      </c>
      <c r="E318" s="3">
        <v>61626230</v>
      </c>
      <c r="F318" s="3">
        <v>10160596</v>
      </c>
      <c r="G318" s="3">
        <v>925361</v>
      </c>
      <c r="H318" s="3">
        <v>459061</v>
      </c>
      <c r="I318" s="3">
        <f>Tabella2[[#This Row],[Imposta netta       (a)]]+Tabella2[[#This Row],[Addizionale regionale dovuta (b)]]+Tabella2[[#This Row],[Addizionale comunale dovuta (c)]]</f>
        <v>11545018</v>
      </c>
    </row>
    <row r="319" spans="1:9" x14ac:dyDescent="0.25">
      <c r="A319" s="10">
        <v>34044</v>
      </c>
      <c r="B319" s="2" t="s">
        <v>334</v>
      </c>
      <c r="C319" s="1" t="s">
        <v>13</v>
      </c>
      <c r="D319" s="3">
        <v>529</v>
      </c>
      <c r="E319" s="3">
        <v>7161897</v>
      </c>
      <c r="F319" s="3">
        <v>1149881</v>
      </c>
      <c r="G319" s="3">
        <v>104129</v>
      </c>
      <c r="H319" s="3">
        <v>48342</v>
      </c>
      <c r="I319" s="3">
        <f>Tabella2[[#This Row],[Imposta netta       (a)]]+Tabella2[[#This Row],[Addizionale regionale dovuta (b)]]+Tabella2[[#This Row],[Addizionale comunale dovuta (c)]]</f>
        <v>1302352</v>
      </c>
    </row>
    <row r="320" spans="1:9" x14ac:dyDescent="0.25">
      <c r="A320" s="10">
        <v>34045</v>
      </c>
      <c r="B320" s="2" t="s">
        <v>335</v>
      </c>
      <c r="C320" s="1" t="s">
        <v>13</v>
      </c>
      <c r="D320" s="3">
        <v>2013</v>
      </c>
      <c r="E320" s="3">
        <v>40275210</v>
      </c>
      <c r="F320" s="3">
        <v>7936513</v>
      </c>
      <c r="G320" s="3">
        <v>631836</v>
      </c>
      <c r="H320" s="3">
        <v>248822</v>
      </c>
      <c r="I320" s="3">
        <f>Tabella2[[#This Row],[Imposta netta       (a)]]+Tabella2[[#This Row],[Addizionale regionale dovuta (b)]]+Tabella2[[#This Row],[Addizionale comunale dovuta (c)]]</f>
        <v>8817171</v>
      </c>
    </row>
    <row r="321" spans="1:9" x14ac:dyDescent="0.25">
      <c r="A321" s="10">
        <v>34046</v>
      </c>
      <c r="B321" s="2" t="s">
        <v>336</v>
      </c>
      <c r="C321" s="1" t="s">
        <v>13</v>
      </c>
      <c r="D321" s="3">
        <v>1138</v>
      </c>
      <c r="E321" s="3">
        <v>16997102</v>
      </c>
      <c r="F321" s="3">
        <v>2925721</v>
      </c>
      <c r="G321" s="3">
        <v>252341</v>
      </c>
      <c r="H321" s="3">
        <v>108964</v>
      </c>
      <c r="I321" s="3">
        <f>Tabella2[[#This Row],[Imposta netta       (a)]]+Tabella2[[#This Row],[Addizionale regionale dovuta (b)]]+Tabella2[[#This Row],[Addizionale comunale dovuta (c)]]</f>
        <v>3287026</v>
      </c>
    </row>
    <row r="322" spans="1:9" x14ac:dyDescent="0.25">
      <c r="A322" s="10">
        <v>37059</v>
      </c>
      <c r="B322" s="2" t="s">
        <v>337</v>
      </c>
      <c r="C322" s="1" t="s">
        <v>20</v>
      </c>
      <c r="D322" s="3">
        <v>5751</v>
      </c>
      <c r="E322" s="3">
        <v>107439015</v>
      </c>
      <c r="F322" s="3">
        <v>19272677</v>
      </c>
      <c r="G322" s="3">
        <v>1658439</v>
      </c>
      <c r="H322" s="3">
        <v>597938</v>
      </c>
      <c r="I322" s="3">
        <f>Tabella2[[#This Row],[Imposta netta       (a)]]+Tabella2[[#This Row],[Addizionale regionale dovuta (b)]]+Tabella2[[#This Row],[Addizionale comunale dovuta (c)]]</f>
        <v>21529054</v>
      </c>
    </row>
    <row r="323" spans="1:9" x14ac:dyDescent="0.25">
      <c r="A323" s="10">
        <v>40050</v>
      </c>
      <c r="B323" s="2" t="s">
        <v>338</v>
      </c>
      <c r="C323" s="1" t="s">
        <v>28</v>
      </c>
      <c r="D323" s="3">
        <v>1601</v>
      </c>
      <c r="E323" s="3">
        <v>23739548</v>
      </c>
      <c r="F323" s="3">
        <v>3649514</v>
      </c>
      <c r="G323" s="3">
        <v>346542</v>
      </c>
      <c r="H323" s="3">
        <v>86702</v>
      </c>
      <c r="I323" s="3">
        <f>Tabella2[[#This Row],[Imposta netta       (a)]]+Tabella2[[#This Row],[Addizionale regionale dovuta (b)]]+Tabella2[[#This Row],[Addizionale comunale dovuta (c)]]</f>
        <v>4082758</v>
      </c>
    </row>
    <row r="324" spans="1:9" x14ac:dyDescent="0.25">
      <c r="A324" s="10">
        <v>33044</v>
      </c>
      <c r="B324" s="2" t="s">
        <v>339</v>
      </c>
      <c r="C324" s="1" t="s">
        <v>11</v>
      </c>
      <c r="D324" s="3">
        <v>1865</v>
      </c>
      <c r="E324" s="3">
        <v>29323766</v>
      </c>
      <c r="F324" s="3">
        <v>5183070</v>
      </c>
      <c r="G324" s="3">
        <v>437956</v>
      </c>
      <c r="H324" s="3">
        <v>89584</v>
      </c>
      <c r="I324" s="3">
        <f>Tabella2[[#This Row],[Imposta netta       (a)]]+Tabella2[[#This Row],[Addizionale regionale dovuta (b)]]+Tabella2[[#This Row],[Addizionale comunale dovuta (c)]]</f>
        <v>5710610</v>
      </c>
    </row>
    <row r="325" spans="1:9" x14ac:dyDescent="0.25">
      <c r="A325" s="10">
        <v>99020</v>
      </c>
      <c r="B325" s="2" t="s">
        <v>340</v>
      </c>
      <c r="C325" s="1" t="s">
        <v>37</v>
      </c>
      <c r="D325" s="3">
        <v>7265</v>
      </c>
      <c r="E325" s="3">
        <v>117892148</v>
      </c>
      <c r="F325" s="3">
        <v>19574062</v>
      </c>
      <c r="G325" s="3">
        <v>1731757</v>
      </c>
      <c r="H325" s="3">
        <v>258896</v>
      </c>
      <c r="I325" s="3">
        <f>Tabella2[[#This Row],[Imposta netta       (a)]]+Tabella2[[#This Row],[Addizionale regionale dovuta (b)]]+Tabella2[[#This Row],[Addizionale comunale dovuta (c)]]</f>
        <v>21564715</v>
      </c>
    </row>
    <row r="326" spans="1:9" x14ac:dyDescent="0.25">
      <c r="A326" s="10">
        <v>35042</v>
      </c>
      <c r="B326" s="2" t="s">
        <v>341</v>
      </c>
      <c r="C326" s="1" t="s">
        <v>15</v>
      </c>
      <c r="D326" s="3">
        <v>1548</v>
      </c>
      <c r="E326" s="3">
        <v>25188628</v>
      </c>
      <c r="F326" s="3">
        <v>4409934</v>
      </c>
      <c r="G326" s="3">
        <v>373843</v>
      </c>
      <c r="H326" s="3">
        <v>109165</v>
      </c>
      <c r="I326" s="3">
        <f>Tabella2[[#This Row],[Imposta netta       (a)]]+Tabella2[[#This Row],[Addizionale regionale dovuta (b)]]+Tabella2[[#This Row],[Addizionale comunale dovuta (c)]]</f>
        <v>4892942</v>
      </c>
    </row>
    <row r="327" spans="1:9" x14ac:dyDescent="0.25">
      <c r="A327" s="10">
        <v>35043</v>
      </c>
      <c r="B327" s="2" t="s">
        <v>342</v>
      </c>
      <c r="C327" s="1" t="s">
        <v>15</v>
      </c>
      <c r="D327" s="3">
        <v>3245</v>
      </c>
      <c r="E327" s="3">
        <v>62450947</v>
      </c>
      <c r="F327" s="3">
        <v>11944282</v>
      </c>
      <c r="G327" s="3">
        <v>971747</v>
      </c>
      <c r="H327" s="3">
        <v>262074</v>
      </c>
      <c r="I327" s="3">
        <f>Tabella2[[#This Row],[Imposta netta       (a)]]+Tabella2[[#This Row],[Addizionale regionale dovuta (b)]]+Tabella2[[#This Row],[Addizionale comunale dovuta (c)]]</f>
        <v>13178103</v>
      </c>
    </row>
    <row r="328" spans="1:9" x14ac:dyDescent="0.25">
      <c r="A328" s="10">
        <v>35044</v>
      </c>
      <c r="B328" s="2" t="s">
        <v>343</v>
      </c>
      <c r="C328" s="1" t="s">
        <v>15</v>
      </c>
      <c r="D328" s="3">
        <v>2580</v>
      </c>
      <c r="E328" s="3">
        <v>48811207</v>
      </c>
      <c r="F328" s="3">
        <v>9257847</v>
      </c>
      <c r="G328" s="3">
        <v>756043</v>
      </c>
      <c r="H328" s="3">
        <v>222982</v>
      </c>
      <c r="I328" s="3">
        <f>Tabella2[[#This Row],[Imposta netta       (a)]]+Tabella2[[#This Row],[Addizionale regionale dovuta (b)]]+Tabella2[[#This Row],[Addizionale comunale dovuta (c)]]</f>
        <v>10236872</v>
      </c>
    </row>
    <row r="329" spans="1:9" x14ac:dyDescent="0.25">
      <c r="A329" s="10">
        <v>33048</v>
      </c>
      <c r="B329" s="2" t="s">
        <v>344</v>
      </c>
      <c r="C329" s="1" t="s">
        <v>11</v>
      </c>
      <c r="D329" s="3">
        <v>2104</v>
      </c>
      <c r="E329" s="3">
        <v>32861244</v>
      </c>
      <c r="F329" s="3">
        <v>5844927</v>
      </c>
      <c r="G329" s="3">
        <v>489262</v>
      </c>
      <c r="H329" s="3">
        <v>121898</v>
      </c>
      <c r="I329" s="3">
        <f>Tabella2[[#This Row],[Imposta netta       (a)]]+Tabella2[[#This Row],[Addizionale regionale dovuta (b)]]+Tabella2[[#This Row],[Addizionale comunale dovuta (c)]]</f>
        <v>6456087</v>
      </c>
    </row>
    <row r="330" spans="1:9" x14ac:dyDescent="0.25">
      <c r="A330" s="10">
        <v>38022</v>
      </c>
      <c r="B330" s="2" t="s">
        <v>345</v>
      </c>
      <c r="C330" s="1" t="s">
        <v>23</v>
      </c>
      <c r="D330" s="3">
        <v>5986</v>
      </c>
      <c r="E330" s="3">
        <v>107503145</v>
      </c>
      <c r="F330" s="3">
        <v>19531334</v>
      </c>
      <c r="G330" s="3">
        <v>1668142</v>
      </c>
      <c r="H330" s="3">
        <v>813586</v>
      </c>
      <c r="I330" s="3">
        <f>Tabella2[[#This Row],[Imposta netta       (a)]]+Tabella2[[#This Row],[Addizionale regionale dovuta (b)]]+Tabella2[[#This Row],[Addizionale comunale dovuta (c)]]</f>
        <v>22013062</v>
      </c>
    </row>
    <row r="331" spans="1:9" x14ac:dyDescent="0.25">
      <c r="A331" s="10">
        <v>36046</v>
      </c>
      <c r="B331" s="2" t="s">
        <v>346</v>
      </c>
      <c r="C331" s="1" t="s">
        <v>34</v>
      </c>
      <c r="D331" s="3">
        <v>18513</v>
      </c>
      <c r="E331" s="3">
        <v>369858178</v>
      </c>
      <c r="F331" s="3">
        <v>73037996</v>
      </c>
      <c r="G331" s="3">
        <v>5752890</v>
      </c>
      <c r="H331" s="3">
        <v>1750600</v>
      </c>
      <c r="I331" s="3">
        <f>Tabella2[[#This Row],[Imposta netta       (a)]]+Tabella2[[#This Row],[Addizionale regionale dovuta (b)]]+Tabella2[[#This Row],[Addizionale comunale dovuta (c)]]</f>
        <v>80541486</v>
      </c>
    </row>
    <row r="332" spans="1:9" x14ac:dyDescent="0.25">
      <c r="A332" s="10">
        <v>33045</v>
      </c>
      <c r="B332" s="2" t="s">
        <v>347</v>
      </c>
      <c r="C332" s="1" t="s">
        <v>11</v>
      </c>
      <c r="D332" s="3">
        <v>3201</v>
      </c>
      <c r="E332" s="3">
        <v>63348645</v>
      </c>
      <c r="F332" s="3">
        <v>12683947</v>
      </c>
      <c r="G332" s="3">
        <v>990579</v>
      </c>
      <c r="H332" s="3">
        <v>390538</v>
      </c>
      <c r="I332" s="3">
        <f>Tabella2[[#This Row],[Imposta netta       (a)]]+Tabella2[[#This Row],[Addizionale regionale dovuta (b)]]+Tabella2[[#This Row],[Addizionale comunale dovuta (c)]]</f>
        <v>14065064</v>
      </c>
    </row>
    <row r="333" spans="1:9" x14ac:dyDescent="0.25">
      <c r="A333" s="10">
        <v>35045</v>
      </c>
      <c r="B333" s="2" t="s">
        <v>348</v>
      </c>
      <c r="C333" s="1" t="s">
        <v>15</v>
      </c>
      <c r="D333" s="3">
        <v>3135</v>
      </c>
      <c r="E333" s="3">
        <v>49229375</v>
      </c>
      <c r="F333" s="3">
        <v>8574856</v>
      </c>
      <c r="G333" s="3">
        <v>728746</v>
      </c>
      <c r="H333" s="3">
        <v>181346</v>
      </c>
      <c r="I333" s="3">
        <f>Tabella2[[#This Row],[Imposta netta       (a)]]+Tabella2[[#This Row],[Addizionale regionale dovuta (b)]]+Tabella2[[#This Row],[Addizionale comunale dovuta (c)]]</f>
        <v>9484948</v>
      </c>
    </row>
    <row r="334" spans="1:9" x14ac:dyDescent="0.25">
      <c r="A334" s="10">
        <v>33046</v>
      </c>
      <c r="B334" s="2" t="s">
        <v>349</v>
      </c>
      <c r="C334" s="1" t="s">
        <v>11</v>
      </c>
      <c r="D334" s="3">
        <v>1458</v>
      </c>
      <c r="E334" s="3">
        <v>26578988</v>
      </c>
      <c r="F334" s="3">
        <v>4976636</v>
      </c>
      <c r="G334" s="3">
        <v>407911</v>
      </c>
      <c r="H334" s="3">
        <v>2685</v>
      </c>
      <c r="I334" s="3">
        <f>Tabella2[[#This Row],[Imposta netta       (a)]]+Tabella2[[#This Row],[Addizionale regionale dovuta (b)]]+Tabella2[[#This Row],[Addizionale comunale dovuta (c)]]</f>
        <v>5387232</v>
      </c>
    </row>
    <row r="335" spans="1:9" x14ac:dyDescent="0.25">
      <c r="A335" s="10">
        <v>38023</v>
      </c>
      <c r="B335" s="2" t="s">
        <v>350</v>
      </c>
      <c r="C335" s="1" t="s">
        <v>23</v>
      </c>
      <c r="D335" s="3">
        <v>3232</v>
      </c>
      <c r="E335" s="3">
        <v>52521152</v>
      </c>
      <c r="F335" s="3">
        <v>9175043</v>
      </c>
      <c r="G335" s="3">
        <v>800045</v>
      </c>
      <c r="H335" s="3">
        <v>395262</v>
      </c>
      <c r="I335" s="3">
        <f>Tabella2[[#This Row],[Imposta netta       (a)]]+Tabella2[[#This Row],[Addizionale regionale dovuta (b)]]+Tabella2[[#This Row],[Addizionale comunale dovuta (c)]]</f>
        <v>10370350</v>
      </c>
    </row>
    <row r="336" spans="1:9" x14ac:dyDescent="0.25">
      <c r="A336" s="10">
        <v>33047</v>
      </c>
      <c r="B336" s="2" t="s">
        <v>351</v>
      </c>
      <c r="C336" s="1" t="s">
        <v>11</v>
      </c>
      <c r="D336" s="3">
        <v>73</v>
      </c>
      <c r="E336" s="3">
        <v>966285</v>
      </c>
      <c r="F336" s="3">
        <v>140296</v>
      </c>
      <c r="G336" s="3">
        <v>13582</v>
      </c>
      <c r="H336" s="3">
        <v>2115</v>
      </c>
      <c r="I336" s="3">
        <f>Tabella2[[#This Row],[Imposta netta       (a)]]+Tabella2[[#This Row],[Addizionale regionale dovuta (b)]]+Tabella2[[#This Row],[Addizionale comunale dovuta (c)]]</f>
        <v>155993</v>
      </c>
    </row>
    <row r="337" spans="1:9" x14ac:dyDescent="0.25">
      <c r="A337" s="10">
        <v>34048</v>
      </c>
      <c r="B337" s="2" t="s">
        <v>352</v>
      </c>
      <c r="C337" s="1" t="s">
        <v>13</v>
      </c>
      <c r="D337" s="3">
        <v>1431</v>
      </c>
      <c r="E337" s="3">
        <v>26655196</v>
      </c>
      <c r="F337" s="3">
        <v>5113403</v>
      </c>
      <c r="G337" s="3">
        <v>411328</v>
      </c>
      <c r="H337" s="3">
        <v>146075</v>
      </c>
      <c r="I337" s="3">
        <f>Tabella2[[#This Row],[Imposta netta       (a)]]+Tabella2[[#This Row],[Addizionale regionale dovuta (b)]]+Tabella2[[#This Row],[Addizionale comunale dovuta (c)]]</f>
        <v>5670806</v>
      </c>
    </row>
    <row r="338" spans="1:9" x14ac:dyDescent="0.25">
      <c r="A338" s="10">
        <v>36047</v>
      </c>
      <c r="B338" s="2" t="s">
        <v>353</v>
      </c>
      <c r="C338" s="1" t="s">
        <v>34</v>
      </c>
      <c r="D338" s="3">
        <v>3749</v>
      </c>
      <c r="E338" s="3">
        <v>62823610</v>
      </c>
      <c r="F338" s="3">
        <v>11283112</v>
      </c>
      <c r="G338" s="3">
        <v>947260</v>
      </c>
      <c r="H338" s="3">
        <v>279500</v>
      </c>
      <c r="I338" s="3">
        <f>Tabella2[[#This Row],[Imposta netta       (a)]]+Tabella2[[#This Row],[Addizionale regionale dovuta (b)]]+Tabella2[[#This Row],[Addizionale comunale dovuta (c)]]</f>
        <v>12509872</v>
      </c>
    </row>
    <row r="339" spans="1:9" x14ac:dyDescent="0.25">
      <c r="A339" s="10">
        <v>37060</v>
      </c>
      <c r="B339" s="2" t="s">
        <v>354</v>
      </c>
      <c r="C339" s="1" t="s">
        <v>20</v>
      </c>
      <c r="D339" s="3">
        <v>14430</v>
      </c>
      <c r="E339" s="3">
        <v>337502079</v>
      </c>
      <c r="F339" s="3">
        <v>72069117</v>
      </c>
      <c r="G339" s="3">
        <v>5417374</v>
      </c>
      <c r="H339" s="3">
        <v>1634444</v>
      </c>
      <c r="I339" s="3">
        <f>Tabella2[[#This Row],[Imposta netta       (a)]]+Tabella2[[#This Row],[Addizionale regionale dovuta (b)]]+Tabella2[[#This Row],[Addizionale comunale dovuta (c)]]</f>
        <v>79120935</v>
      </c>
    </row>
    <row r="340" spans="1:9" x14ac:dyDescent="0.25">
      <c r="A340" s="10">
        <v>37061</v>
      </c>
      <c r="B340" s="2" t="s">
        <v>355</v>
      </c>
      <c r="C340" s="1" t="s">
        <v>20</v>
      </c>
      <c r="D340" s="3">
        <v>22698</v>
      </c>
      <c r="E340" s="3">
        <v>473981694</v>
      </c>
      <c r="F340" s="3">
        <v>94876933</v>
      </c>
      <c r="G340" s="3">
        <v>7452257</v>
      </c>
      <c r="H340" s="3">
        <v>3181564</v>
      </c>
      <c r="I340" s="3">
        <f>Tabella2[[#This Row],[Imposta netta       (a)]]+Tabella2[[#This Row],[Addizionale regionale dovuta (b)]]+Tabella2[[#This Row],[Addizionale comunale dovuta (c)]]</f>
        <v>105510754</v>
      </c>
    </row>
    <row r="341" spans="1:9" x14ac:dyDescent="0.25">
      <c r="A341" s="10">
        <v>38027</v>
      </c>
      <c r="B341" s="2" t="s">
        <v>356</v>
      </c>
      <c r="C341" s="1" t="s">
        <v>23</v>
      </c>
      <c r="D341" s="3">
        <v>7615</v>
      </c>
      <c r="E341" s="3">
        <v>118870859</v>
      </c>
      <c r="F341" s="3">
        <v>19248437</v>
      </c>
      <c r="G341" s="3">
        <v>1774151</v>
      </c>
      <c r="H341" s="3">
        <v>886112</v>
      </c>
      <c r="I341" s="3">
        <f>Tabella2[[#This Row],[Imposta netta       (a)]]+Tabella2[[#This Row],[Addizionale regionale dovuta (b)]]+Tabella2[[#This Row],[Addizionale comunale dovuta (c)]]</f>
        <v>21908700</v>
      </c>
    </row>
    <row r="342" spans="1:9" x14ac:dyDescent="0.25">
      <c r="A342" s="10">
        <v>99028</v>
      </c>
      <c r="B342" s="2" t="s">
        <v>357</v>
      </c>
      <c r="C342" s="1" t="s">
        <v>37</v>
      </c>
      <c r="D342" s="3">
        <v>3636</v>
      </c>
      <c r="E342" s="3">
        <v>59600729</v>
      </c>
      <c r="F342" s="3">
        <v>10316112</v>
      </c>
      <c r="G342" s="3">
        <v>881808</v>
      </c>
      <c r="H342" s="3">
        <v>104656</v>
      </c>
      <c r="I342" s="3">
        <f>Tabella2[[#This Row],[Imposta netta       (a)]]+Tabella2[[#This Row],[Addizionale regionale dovuta (b)]]+Tabella2[[#This Row],[Addizionale comunale dovuta (c)]]</f>
        <v>11302576</v>
      </c>
    </row>
    <row r="343" spans="1:9" x14ac:dyDescent="0.25">
      <c r="A343" s="10">
        <v>34049</v>
      </c>
      <c r="B343" s="2" t="s">
        <v>358</v>
      </c>
      <c r="C343" s="1" t="s">
        <v>13</v>
      </c>
      <c r="D343" s="3">
        <v>5961</v>
      </c>
      <c r="E343" s="3">
        <v>115540005</v>
      </c>
      <c r="F343" s="3">
        <v>22144751</v>
      </c>
      <c r="G343" s="3">
        <v>1793250</v>
      </c>
      <c r="H343" s="3">
        <v>725199</v>
      </c>
      <c r="I343" s="3">
        <f>Tabella2[[#This Row],[Imposta netta       (a)]]+Tabella2[[#This Row],[Addizionale regionale dovuta (b)]]+Tabella2[[#This Row],[Addizionale comunale dovuta (c)]]</f>
        <v>24663200</v>
      </c>
    </row>
    <row r="344" spans="1:9" x14ac:dyDescent="0.25">
      <c r="A344" s="11" t="s">
        <v>359</v>
      </c>
    </row>
  </sheetData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84803-8602-460E-A7C1-668F9B13DB18}">
  <dimension ref="A1:G344"/>
  <sheetViews>
    <sheetView workbookViewId="0"/>
  </sheetViews>
  <sheetFormatPr defaultColWidth="9.140625" defaultRowHeight="15" x14ac:dyDescent="0.25"/>
  <cols>
    <col min="1" max="1" width="21.28515625" style="1" customWidth="1"/>
    <col min="2" max="2" width="27.5703125" style="2" customWidth="1"/>
    <col min="3" max="3" width="15.85546875" style="1" customWidth="1"/>
    <col min="4" max="4" width="21.42578125" style="3" customWidth="1"/>
    <col min="5" max="5" width="27.85546875" style="3" customWidth="1"/>
    <col min="6" max="6" width="25.42578125" style="3" customWidth="1"/>
    <col min="7" max="7" width="25.85546875" style="3" customWidth="1"/>
    <col min="8" max="16384" width="9.140625" style="2"/>
  </cols>
  <sheetData>
    <row r="1" spans="1:7" s="5" customFormat="1" x14ac:dyDescent="0.25">
      <c r="A1" s="7" t="s">
        <v>360</v>
      </c>
      <c r="B1" s="7"/>
      <c r="C1" s="7"/>
      <c r="D1" s="7"/>
      <c r="E1" s="7"/>
      <c r="F1" s="7"/>
      <c r="G1" s="6"/>
    </row>
    <row r="3" spans="1:7" s="4" customFormat="1" x14ac:dyDescent="0.25">
      <c r="A3" s="9" t="s">
        <v>1</v>
      </c>
      <c r="B3" s="9" t="s">
        <v>2</v>
      </c>
      <c r="C3" s="9" t="s">
        <v>3</v>
      </c>
      <c r="D3" s="8" t="s">
        <v>4</v>
      </c>
      <c r="E3" s="8" t="s">
        <v>361</v>
      </c>
      <c r="F3" s="8" t="s">
        <v>362</v>
      </c>
      <c r="G3" s="8" t="s">
        <v>363</v>
      </c>
    </row>
    <row r="4" spans="1:7" x14ac:dyDescent="0.25">
      <c r="A4" s="10">
        <v>33001</v>
      </c>
      <c r="B4" s="2" t="s">
        <v>10</v>
      </c>
      <c r="C4" s="1" t="s">
        <v>11</v>
      </c>
      <c r="D4" s="3">
        <v>1530</v>
      </c>
      <c r="E4" s="3">
        <v>18283.2</v>
      </c>
      <c r="F4" s="3">
        <v>3542.592156862745</v>
      </c>
      <c r="G4" s="3">
        <v>3925.6758169934642</v>
      </c>
    </row>
    <row r="5" spans="1:7" x14ac:dyDescent="0.25">
      <c r="A5" s="10">
        <v>34001</v>
      </c>
      <c r="B5" s="2" t="s">
        <v>12</v>
      </c>
      <c r="C5" s="1" t="s">
        <v>13</v>
      </c>
      <c r="D5" s="3">
        <v>1897</v>
      </c>
      <c r="E5" s="3">
        <v>14361.403795466525</v>
      </c>
      <c r="F5" s="3">
        <v>2370.5714285714284</v>
      </c>
      <c r="G5" s="3">
        <v>2684.2872957301001</v>
      </c>
    </row>
    <row r="6" spans="1:7" x14ac:dyDescent="0.25">
      <c r="A6" s="10">
        <v>35001</v>
      </c>
      <c r="B6" s="2" t="s">
        <v>14</v>
      </c>
      <c r="C6" s="1" t="s">
        <v>15</v>
      </c>
      <c r="D6" s="3">
        <v>6634</v>
      </c>
      <c r="E6" s="3">
        <v>24898.410310521554</v>
      </c>
      <c r="F6" s="3">
        <v>5823.2496231534515</v>
      </c>
      <c r="G6" s="3">
        <v>6367.3956888754901</v>
      </c>
    </row>
    <row r="7" spans="1:7" x14ac:dyDescent="0.25">
      <c r="A7" s="10">
        <v>39001</v>
      </c>
      <c r="B7" s="2" t="s">
        <v>16</v>
      </c>
      <c r="C7" s="1" t="s">
        <v>17</v>
      </c>
      <c r="D7" s="3">
        <v>9958</v>
      </c>
      <c r="E7" s="3">
        <v>17260.988953605141</v>
      </c>
      <c r="F7" s="3">
        <v>3012.4299056035347</v>
      </c>
      <c r="G7" s="3">
        <v>3372.2757581843744</v>
      </c>
    </row>
    <row r="8" spans="1:7" x14ac:dyDescent="0.25">
      <c r="A8" s="10">
        <v>33002</v>
      </c>
      <c r="B8" s="2" t="s">
        <v>18</v>
      </c>
      <c r="C8" s="1" t="s">
        <v>11</v>
      </c>
      <c r="D8" s="3">
        <v>3695</v>
      </c>
      <c r="E8" s="3">
        <v>19047.641677943167</v>
      </c>
      <c r="F8" s="3">
        <v>3772.2652232746955</v>
      </c>
      <c r="G8" s="3">
        <v>4172.873071718539</v>
      </c>
    </row>
    <row r="9" spans="1:7" x14ac:dyDescent="0.25">
      <c r="A9" s="10">
        <v>37001</v>
      </c>
      <c r="B9" s="2" t="s">
        <v>19</v>
      </c>
      <c r="C9" s="1" t="s">
        <v>20</v>
      </c>
      <c r="D9" s="3">
        <v>9175</v>
      </c>
      <c r="E9" s="3">
        <v>21524.431062670301</v>
      </c>
      <c r="F9" s="3">
        <v>4263.3953133514988</v>
      </c>
      <c r="G9" s="3">
        <v>4703.6393460490463</v>
      </c>
    </row>
    <row r="10" spans="1:7" x14ac:dyDescent="0.25">
      <c r="A10" s="10">
        <v>37002</v>
      </c>
      <c r="B10" s="2" t="s">
        <v>21</v>
      </c>
      <c r="C10" s="1" t="s">
        <v>20</v>
      </c>
      <c r="D10" s="3">
        <v>7572</v>
      </c>
      <c r="E10" s="3">
        <v>21169.504490227151</v>
      </c>
      <c r="F10" s="3">
        <v>4221.2530375066035</v>
      </c>
      <c r="G10" s="3">
        <v>4716.9558901215005</v>
      </c>
    </row>
    <row r="11" spans="1:7" x14ac:dyDescent="0.25">
      <c r="A11" s="10">
        <v>38001</v>
      </c>
      <c r="B11" s="2" t="s">
        <v>22</v>
      </c>
      <c r="C11" s="1" t="s">
        <v>23</v>
      </c>
      <c r="D11" s="3">
        <v>17660</v>
      </c>
      <c r="E11" s="3">
        <v>16751.003567383919</v>
      </c>
      <c r="F11" s="3">
        <v>2879.0361268403171</v>
      </c>
      <c r="G11" s="3">
        <v>3255.1872027180066</v>
      </c>
    </row>
    <row r="12" spans="1:7" x14ac:dyDescent="0.25">
      <c r="A12" s="10">
        <v>39002</v>
      </c>
      <c r="B12" s="2" t="s">
        <v>24</v>
      </c>
      <c r="C12" s="1" t="s">
        <v>17</v>
      </c>
      <c r="D12" s="3">
        <v>13599</v>
      </c>
      <c r="E12" s="3">
        <v>17549.111478785206</v>
      </c>
      <c r="F12" s="3">
        <v>3126.0575042282521</v>
      </c>
      <c r="G12" s="3">
        <v>3520.9228619751452</v>
      </c>
    </row>
    <row r="13" spans="1:7" x14ac:dyDescent="0.25">
      <c r="A13" s="10">
        <v>39003</v>
      </c>
      <c r="B13" s="2" t="s">
        <v>25</v>
      </c>
      <c r="C13" s="1" t="s">
        <v>17</v>
      </c>
      <c r="D13" s="3">
        <v>1862</v>
      </c>
      <c r="E13" s="3">
        <v>18286.828678839956</v>
      </c>
      <c r="F13" s="3">
        <v>3316.2937701396349</v>
      </c>
      <c r="G13" s="3">
        <v>3698.1015037593984</v>
      </c>
    </row>
    <row r="14" spans="1:7" x14ac:dyDescent="0.25">
      <c r="A14" s="10">
        <v>37049</v>
      </c>
      <c r="B14" s="2" t="s">
        <v>26</v>
      </c>
      <c r="C14" s="1" t="s">
        <v>20</v>
      </c>
      <c r="D14" s="3">
        <v>3570</v>
      </c>
      <c r="E14" s="3">
        <v>19852.4243697479</v>
      </c>
      <c r="F14" s="3">
        <v>3650.8607843137256</v>
      </c>
      <c r="G14" s="3">
        <v>4105.0691876750698</v>
      </c>
    </row>
    <row r="15" spans="1:7" x14ac:dyDescent="0.25">
      <c r="A15" s="10">
        <v>40001</v>
      </c>
      <c r="B15" s="2" t="s">
        <v>27</v>
      </c>
      <c r="C15" s="1" t="s">
        <v>28</v>
      </c>
      <c r="D15" s="3">
        <v>4846</v>
      </c>
      <c r="E15" s="3">
        <v>15898.71378456459</v>
      </c>
      <c r="F15" s="3">
        <v>2640.0998761865458</v>
      </c>
      <c r="G15" s="3">
        <v>2919.9700784151878</v>
      </c>
    </row>
    <row r="16" spans="1:7" x14ac:dyDescent="0.25">
      <c r="A16" s="10">
        <v>35002</v>
      </c>
      <c r="B16" s="2" t="s">
        <v>29</v>
      </c>
      <c r="C16" s="1" t="s">
        <v>15</v>
      </c>
      <c r="D16" s="3">
        <v>6898</v>
      </c>
      <c r="E16" s="3">
        <v>19130.808640185562</v>
      </c>
      <c r="F16" s="3">
        <v>3608.1739634676719</v>
      </c>
      <c r="G16" s="3">
        <v>4042.7436938242968</v>
      </c>
    </row>
    <row r="17" spans="1:7" x14ac:dyDescent="0.25">
      <c r="A17" s="10">
        <v>35003</v>
      </c>
      <c r="B17" s="2" t="s">
        <v>30</v>
      </c>
      <c r="C17" s="1" t="s">
        <v>15</v>
      </c>
      <c r="D17" s="3">
        <v>2632</v>
      </c>
      <c r="E17" s="3">
        <v>18953.617781155015</v>
      </c>
      <c r="F17" s="3">
        <v>3631.8161094224924</v>
      </c>
      <c r="G17" s="3">
        <v>3958.3962765957449</v>
      </c>
    </row>
    <row r="18" spans="1:7" x14ac:dyDescent="0.25">
      <c r="A18" s="10">
        <v>34002</v>
      </c>
      <c r="B18" s="2" t="s">
        <v>31</v>
      </c>
      <c r="C18" s="1" t="s">
        <v>13</v>
      </c>
      <c r="D18" s="3">
        <v>2062</v>
      </c>
      <c r="E18" s="3">
        <v>13501.949078564501</v>
      </c>
      <c r="F18" s="3">
        <v>2360.4025218234724</v>
      </c>
      <c r="G18" s="3">
        <v>2655.194471387003</v>
      </c>
    </row>
    <row r="19" spans="1:7" x14ac:dyDescent="0.25">
      <c r="A19" s="10">
        <v>37003</v>
      </c>
      <c r="B19" s="2" t="s">
        <v>32</v>
      </c>
      <c r="C19" s="1" t="s">
        <v>20</v>
      </c>
      <c r="D19" s="3">
        <v>5316</v>
      </c>
      <c r="E19" s="3">
        <v>18135.978743416101</v>
      </c>
      <c r="F19" s="3">
        <v>3231.5163656884874</v>
      </c>
      <c r="G19" s="3">
        <v>3645.8068096313018</v>
      </c>
    </row>
    <row r="20" spans="1:7" x14ac:dyDescent="0.25">
      <c r="A20" s="10">
        <v>36001</v>
      </c>
      <c r="B20" s="2" t="s">
        <v>33</v>
      </c>
      <c r="C20" s="1" t="s">
        <v>34</v>
      </c>
      <c r="D20" s="3">
        <v>2878</v>
      </c>
      <c r="E20" s="3">
        <v>19827.969770674081</v>
      </c>
      <c r="F20" s="3">
        <v>3814.3339124391937</v>
      </c>
      <c r="G20" s="3">
        <v>4239.1167477414874</v>
      </c>
    </row>
    <row r="21" spans="1:7" x14ac:dyDescent="0.25">
      <c r="A21" s="10">
        <v>34003</v>
      </c>
      <c r="B21" s="2" t="s">
        <v>35</v>
      </c>
      <c r="C21" s="1" t="s">
        <v>13</v>
      </c>
      <c r="D21" s="3">
        <v>3000</v>
      </c>
      <c r="E21" s="3">
        <v>14192.299000000001</v>
      </c>
      <c r="F21" s="3">
        <v>2292.9036666666666</v>
      </c>
      <c r="G21" s="3">
        <v>2600.9123333333332</v>
      </c>
    </row>
    <row r="22" spans="1:7" x14ac:dyDescent="0.25">
      <c r="A22" s="10">
        <v>99001</v>
      </c>
      <c r="B22" s="2" t="s">
        <v>36</v>
      </c>
      <c r="C22" s="1" t="s">
        <v>37</v>
      </c>
      <c r="D22" s="3">
        <v>14877</v>
      </c>
      <c r="E22" s="3">
        <v>15347.243463063789</v>
      </c>
      <c r="F22" s="3">
        <v>2705.1725482288098</v>
      </c>
      <c r="G22" s="3">
        <v>2932.5634200443637</v>
      </c>
    </row>
    <row r="23" spans="1:7" x14ac:dyDescent="0.25">
      <c r="A23" s="10">
        <v>37033</v>
      </c>
      <c r="B23" s="2" t="s">
        <v>38</v>
      </c>
      <c r="C23" s="1" t="s">
        <v>20</v>
      </c>
      <c r="D23" s="3">
        <v>1862</v>
      </c>
      <c r="E23" s="3">
        <v>16953.763157894737</v>
      </c>
      <c r="F23" s="3">
        <v>2919.3941997851771</v>
      </c>
      <c r="G23" s="3">
        <v>3299.8431793770142</v>
      </c>
    </row>
    <row r="24" spans="1:7" x14ac:dyDescent="0.25">
      <c r="A24" s="10">
        <v>37005</v>
      </c>
      <c r="B24" s="2" t="s">
        <v>39</v>
      </c>
      <c r="C24" s="1" t="s">
        <v>20</v>
      </c>
      <c r="D24" s="3">
        <v>4233</v>
      </c>
      <c r="E24" s="3">
        <v>20803.435152374204</v>
      </c>
      <c r="F24" s="3">
        <v>4131.1204819277109</v>
      </c>
      <c r="G24" s="3">
        <v>4552.2818332152137</v>
      </c>
    </row>
    <row r="25" spans="1:7" x14ac:dyDescent="0.25">
      <c r="A25" s="10">
        <v>34004</v>
      </c>
      <c r="B25" s="2" t="s">
        <v>40</v>
      </c>
      <c r="C25" s="1" t="s">
        <v>13</v>
      </c>
      <c r="D25" s="3">
        <v>1813</v>
      </c>
      <c r="E25" s="3">
        <v>16981.419194704908</v>
      </c>
      <c r="F25" s="3">
        <v>3202.0248207391064</v>
      </c>
      <c r="G25" s="3">
        <v>3524.723110865968</v>
      </c>
    </row>
    <row r="26" spans="1:7" x14ac:dyDescent="0.25">
      <c r="A26" s="10">
        <v>38002</v>
      </c>
      <c r="B26" s="2" t="s">
        <v>41</v>
      </c>
      <c r="C26" s="1" t="s">
        <v>23</v>
      </c>
      <c r="D26" s="3">
        <v>4116</v>
      </c>
      <c r="E26" s="3">
        <v>14968.998785228378</v>
      </c>
      <c r="F26" s="3">
        <v>2420.0216229348885</v>
      </c>
      <c r="G26" s="3">
        <v>2724.8002915451893</v>
      </c>
    </row>
    <row r="27" spans="1:7" x14ac:dyDescent="0.25">
      <c r="A27" s="10">
        <v>40003</v>
      </c>
      <c r="B27" s="2" t="s">
        <v>42</v>
      </c>
      <c r="C27" s="1" t="s">
        <v>28</v>
      </c>
      <c r="D27" s="3">
        <v>8533</v>
      </c>
      <c r="E27" s="3">
        <v>17929.419899214812</v>
      </c>
      <c r="F27" s="3">
        <v>3220.9309738661668</v>
      </c>
      <c r="G27" s="3">
        <v>3552.7316301418023</v>
      </c>
    </row>
    <row r="28" spans="1:7" x14ac:dyDescent="0.25">
      <c r="A28" s="10">
        <v>33003</v>
      </c>
      <c r="B28" s="2" t="s">
        <v>43</v>
      </c>
      <c r="C28" s="1" t="s">
        <v>11</v>
      </c>
      <c r="D28" s="3">
        <v>762</v>
      </c>
      <c r="E28" s="3">
        <v>16665.700787401576</v>
      </c>
      <c r="F28" s="3">
        <v>2919.0223097112862</v>
      </c>
      <c r="G28" s="3">
        <v>3206.7913385826773</v>
      </c>
    </row>
    <row r="29" spans="1:7" x14ac:dyDescent="0.25">
      <c r="A29" s="10">
        <v>33004</v>
      </c>
      <c r="B29" s="2" t="s">
        <v>44</v>
      </c>
      <c r="C29" s="1" t="s">
        <v>11</v>
      </c>
      <c r="D29" s="3">
        <v>2410</v>
      </c>
      <c r="E29" s="3">
        <v>15801.508298755187</v>
      </c>
      <c r="F29" s="3">
        <v>2782.8991701244813</v>
      </c>
      <c r="G29" s="3">
        <v>3080.8497925311203</v>
      </c>
    </row>
    <row r="30" spans="1:7" x14ac:dyDescent="0.25">
      <c r="A30" s="10">
        <v>35004</v>
      </c>
      <c r="B30" s="2" t="s">
        <v>45</v>
      </c>
      <c r="C30" s="1" t="s">
        <v>15</v>
      </c>
      <c r="D30" s="3">
        <v>7321</v>
      </c>
      <c r="E30" s="3">
        <v>19945.962573418932</v>
      </c>
      <c r="F30" s="3">
        <v>3938.0352410872833</v>
      </c>
      <c r="G30" s="3">
        <v>4349.4230296407595</v>
      </c>
    </row>
    <row r="31" spans="1:7" x14ac:dyDescent="0.25">
      <c r="A31" s="10">
        <v>33005</v>
      </c>
      <c r="B31" s="2" t="s">
        <v>46</v>
      </c>
      <c r="C31" s="1" t="s">
        <v>11</v>
      </c>
      <c r="D31" s="3">
        <v>3057</v>
      </c>
      <c r="E31" s="3">
        <v>16793.498855086687</v>
      </c>
      <c r="F31" s="3">
        <v>3093.706247955512</v>
      </c>
      <c r="G31" s="3">
        <v>3469.0673863264637</v>
      </c>
    </row>
    <row r="32" spans="1:7" x14ac:dyDescent="0.25">
      <c r="A32" s="10">
        <v>37006</v>
      </c>
      <c r="B32" s="2" t="s">
        <v>47</v>
      </c>
      <c r="C32" s="1" t="s">
        <v>20</v>
      </c>
      <c r="D32" s="3">
        <v>294085</v>
      </c>
      <c r="E32" s="3">
        <v>24265.318176717617</v>
      </c>
      <c r="F32" s="3">
        <v>5496.7372392335546</v>
      </c>
      <c r="G32" s="3">
        <v>6040.5207678052266</v>
      </c>
    </row>
    <row r="33" spans="1:7" x14ac:dyDescent="0.25">
      <c r="A33" s="10">
        <v>36002</v>
      </c>
      <c r="B33" s="2" t="s">
        <v>48</v>
      </c>
      <c r="C33" s="1" t="s">
        <v>34</v>
      </c>
      <c r="D33" s="3">
        <v>7285</v>
      </c>
      <c r="E33" s="3">
        <v>18944.906245710365</v>
      </c>
      <c r="F33" s="3">
        <v>3529.7842141386409</v>
      </c>
      <c r="G33" s="3">
        <v>3897.4387096774194</v>
      </c>
    </row>
    <row r="34" spans="1:7" x14ac:dyDescent="0.25">
      <c r="A34" s="10">
        <v>38003</v>
      </c>
      <c r="B34" s="2" t="s">
        <v>49</v>
      </c>
      <c r="C34" s="1" t="s">
        <v>23</v>
      </c>
      <c r="D34" s="3">
        <v>12068</v>
      </c>
      <c r="E34" s="3">
        <v>17018.828969174676</v>
      </c>
      <c r="F34" s="3">
        <v>3030.4993370898242</v>
      </c>
      <c r="G34" s="3">
        <v>3417.9244282399736</v>
      </c>
    </row>
    <row r="35" spans="1:7" x14ac:dyDescent="0.25">
      <c r="A35" s="10">
        <v>34005</v>
      </c>
      <c r="B35" s="2" t="s">
        <v>50</v>
      </c>
      <c r="C35" s="1" t="s">
        <v>13</v>
      </c>
      <c r="D35" s="3">
        <v>733</v>
      </c>
      <c r="E35" s="3">
        <v>14714.862210095498</v>
      </c>
      <c r="F35" s="3">
        <v>2498.1105047748979</v>
      </c>
      <c r="G35" s="3">
        <v>2785.0300136425649</v>
      </c>
    </row>
    <row r="36" spans="1:7" x14ac:dyDescent="0.25">
      <c r="A36" s="10">
        <v>35005</v>
      </c>
      <c r="B36" s="2" t="s">
        <v>51</v>
      </c>
      <c r="C36" s="1" t="s">
        <v>15</v>
      </c>
      <c r="D36" s="3">
        <v>3763</v>
      </c>
      <c r="E36" s="3">
        <v>19486.95216582514</v>
      </c>
      <c r="F36" s="3">
        <v>3781.9364868456018</v>
      </c>
      <c r="G36" s="3">
        <v>4167.2707945787934</v>
      </c>
    </row>
    <row r="37" spans="1:7" x14ac:dyDescent="0.25">
      <c r="A37" s="10">
        <v>40004</v>
      </c>
      <c r="B37" s="2" t="s">
        <v>52</v>
      </c>
      <c r="C37" s="1" t="s">
        <v>28</v>
      </c>
      <c r="D37" s="3">
        <v>1949</v>
      </c>
      <c r="E37" s="3">
        <v>14537.724474089277</v>
      </c>
      <c r="F37" s="3">
        <v>2198.838378655721</v>
      </c>
      <c r="G37" s="3">
        <v>2416.6151872755258</v>
      </c>
    </row>
    <row r="38" spans="1:7" x14ac:dyDescent="0.25">
      <c r="A38" s="10">
        <v>33006</v>
      </c>
      <c r="B38" s="2" t="s">
        <v>53</v>
      </c>
      <c r="C38" s="1" t="s">
        <v>11</v>
      </c>
      <c r="D38" s="3">
        <v>5923</v>
      </c>
      <c r="E38" s="3">
        <v>18720.868141144689</v>
      </c>
      <c r="F38" s="3">
        <v>3672.0866115144354</v>
      </c>
      <c r="G38" s="3">
        <v>4045.7572176262029</v>
      </c>
    </row>
    <row r="39" spans="1:7" x14ac:dyDescent="0.25">
      <c r="A39" s="10">
        <v>34014</v>
      </c>
      <c r="B39" s="2" t="s">
        <v>54</v>
      </c>
      <c r="C39" s="1" t="s">
        <v>13</v>
      </c>
      <c r="D39" s="3">
        <v>19693</v>
      </c>
      <c r="E39" s="3">
        <v>20610.095668511654</v>
      </c>
      <c r="F39" s="3">
        <v>4165.0932818768088</v>
      </c>
      <c r="G39" s="3">
        <v>4627.7762656781597</v>
      </c>
    </row>
    <row r="40" spans="1:7" x14ac:dyDescent="0.25">
      <c r="A40" s="10">
        <v>34006</v>
      </c>
      <c r="B40" s="2" t="s">
        <v>55</v>
      </c>
      <c r="C40" s="1" t="s">
        <v>13</v>
      </c>
      <c r="D40" s="3">
        <v>5891</v>
      </c>
      <c r="E40" s="3">
        <v>16451.32982515702</v>
      </c>
      <c r="F40" s="3">
        <v>2990.4717365472757</v>
      </c>
      <c r="G40" s="3">
        <v>3362.8348327957901</v>
      </c>
    </row>
    <row r="41" spans="1:7" x14ac:dyDescent="0.25">
      <c r="A41" s="10">
        <v>37007</v>
      </c>
      <c r="B41" s="2" t="s">
        <v>56</v>
      </c>
      <c r="C41" s="1" t="s">
        <v>20</v>
      </c>
      <c r="D41" s="3">
        <v>2485</v>
      </c>
      <c r="E41" s="3">
        <v>17755.131187122737</v>
      </c>
      <c r="F41" s="3">
        <v>3053.1951710261569</v>
      </c>
      <c r="G41" s="3">
        <v>3392.554527162978</v>
      </c>
    </row>
    <row r="42" spans="1:7" x14ac:dyDescent="0.25">
      <c r="A42" s="10">
        <v>35006</v>
      </c>
      <c r="B42" s="2" t="s">
        <v>57</v>
      </c>
      <c r="C42" s="1" t="s">
        <v>15</v>
      </c>
      <c r="D42" s="3">
        <v>4089</v>
      </c>
      <c r="E42" s="3">
        <v>19435.896062606993</v>
      </c>
      <c r="F42" s="3">
        <v>3774.1193445830277</v>
      </c>
      <c r="G42" s="3">
        <v>4165.2215700660308</v>
      </c>
    </row>
    <row r="43" spans="1:7" x14ac:dyDescent="0.25">
      <c r="A43" s="10">
        <v>39004</v>
      </c>
      <c r="B43" s="2" t="s">
        <v>58</v>
      </c>
      <c r="C43" s="1" t="s">
        <v>17</v>
      </c>
      <c r="D43" s="3">
        <v>6155</v>
      </c>
      <c r="E43" s="3">
        <v>16712.82891957758</v>
      </c>
      <c r="F43" s="3">
        <v>2898.9208773354994</v>
      </c>
      <c r="G43" s="3">
        <v>3243.8391551584077</v>
      </c>
    </row>
    <row r="44" spans="1:7" x14ac:dyDescent="0.25">
      <c r="A44" s="10">
        <v>37008</v>
      </c>
      <c r="B44" s="2" t="s">
        <v>59</v>
      </c>
      <c r="C44" s="1" t="s">
        <v>20</v>
      </c>
      <c r="D44" s="3">
        <v>13900</v>
      </c>
      <c r="E44" s="3">
        <v>21098.654172661871</v>
      </c>
      <c r="F44" s="3">
        <v>4210.0819424460433</v>
      </c>
      <c r="G44" s="3">
        <v>4660.1441726618705</v>
      </c>
    </row>
    <row r="45" spans="1:7" x14ac:dyDescent="0.25">
      <c r="A45" s="10">
        <v>35007</v>
      </c>
      <c r="B45" s="2" t="s">
        <v>60</v>
      </c>
      <c r="C45" s="1" t="s">
        <v>15</v>
      </c>
      <c r="D45" s="3">
        <v>1057</v>
      </c>
      <c r="E45" s="3">
        <v>15682.228003784296</v>
      </c>
      <c r="F45" s="3">
        <v>2567.739829706717</v>
      </c>
      <c r="G45" s="3">
        <v>2801.306527909177</v>
      </c>
    </row>
    <row r="46" spans="1:7" x14ac:dyDescent="0.25">
      <c r="A46" s="10">
        <v>34007</v>
      </c>
      <c r="B46" s="2" t="s">
        <v>61</v>
      </c>
      <c r="C46" s="1" t="s">
        <v>13</v>
      </c>
      <c r="D46" s="3">
        <v>5412</v>
      </c>
      <c r="E46" s="3">
        <v>18869.122505543237</v>
      </c>
      <c r="F46" s="3">
        <v>3628.878787878788</v>
      </c>
      <c r="G46" s="3">
        <v>4040.3610495195862</v>
      </c>
    </row>
    <row r="47" spans="1:7" x14ac:dyDescent="0.25">
      <c r="A47" s="10">
        <v>35008</v>
      </c>
      <c r="B47" s="2" t="s">
        <v>62</v>
      </c>
      <c r="C47" s="1" t="s">
        <v>15</v>
      </c>
      <c r="D47" s="3">
        <v>7269</v>
      </c>
      <c r="E47" s="3">
        <v>18852.341862704638</v>
      </c>
      <c r="F47" s="3">
        <v>3551.8950337047736</v>
      </c>
      <c r="G47" s="3">
        <v>3945.6010455358373</v>
      </c>
    </row>
    <row r="48" spans="1:7" x14ac:dyDescent="0.25">
      <c r="A48" s="10">
        <v>33007</v>
      </c>
      <c r="B48" s="2" t="s">
        <v>63</v>
      </c>
      <c r="C48" s="1" t="s">
        <v>11</v>
      </c>
      <c r="D48" s="3">
        <v>4440</v>
      </c>
      <c r="E48" s="3">
        <v>19479.580630630629</v>
      </c>
      <c r="F48" s="3">
        <v>3841.8837837837837</v>
      </c>
      <c r="G48" s="3">
        <v>4288.4340090090091</v>
      </c>
    </row>
    <row r="49" spans="1:7" x14ac:dyDescent="0.25">
      <c r="A49" s="10">
        <v>37009</v>
      </c>
      <c r="B49" s="2" t="s">
        <v>64</v>
      </c>
      <c r="C49" s="1" t="s">
        <v>20</v>
      </c>
      <c r="D49" s="3">
        <v>10120</v>
      </c>
      <c r="E49" s="3">
        <v>21804.671343873517</v>
      </c>
      <c r="F49" s="3">
        <v>4453.0255928853758</v>
      </c>
      <c r="G49" s="3">
        <v>4919.6866600790518</v>
      </c>
    </row>
    <row r="50" spans="1:7" x14ac:dyDescent="0.25">
      <c r="A50" s="10">
        <v>33008</v>
      </c>
      <c r="B50" s="2" t="s">
        <v>65</v>
      </c>
      <c r="C50" s="1" t="s">
        <v>11</v>
      </c>
      <c r="D50" s="3">
        <v>1839</v>
      </c>
      <c r="E50" s="3">
        <v>20145.608482871125</v>
      </c>
      <c r="F50" s="3">
        <v>4027.8597063621532</v>
      </c>
      <c r="G50" s="3">
        <v>4437.556280587276</v>
      </c>
    </row>
    <row r="51" spans="1:7" x14ac:dyDescent="0.25">
      <c r="A51" s="10">
        <v>34008</v>
      </c>
      <c r="B51" s="2" t="s">
        <v>66</v>
      </c>
      <c r="C51" s="1" t="s">
        <v>13</v>
      </c>
      <c r="D51" s="3">
        <v>1630</v>
      </c>
      <c r="E51" s="3">
        <v>18483.976073619633</v>
      </c>
      <c r="F51" s="3">
        <v>3492.2895705521473</v>
      </c>
      <c r="G51" s="3">
        <v>3849.3809815950922</v>
      </c>
    </row>
    <row r="52" spans="1:7" x14ac:dyDescent="0.25">
      <c r="A52" s="10">
        <v>33009</v>
      </c>
      <c r="B52" s="2" t="s">
        <v>67</v>
      </c>
      <c r="C52" s="1" t="s">
        <v>11</v>
      </c>
      <c r="D52" s="3">
        <v>231</v>
      </c>
      <c r="E52" s="3">
        <v>18045.497835497834</v>
      </c>
      <c r="F52" s="3">
        <v>3504.0129870129872</v>
      </c>
      <c r="G52" s="3">
        <v>3781.1082251082253</v>
      </c>
    </row>
    <row r="53" spans="1:7" x14ac:dyDescent="0.25">
      <c r="A53" s="10">
        <v>35009</v>
      </c>
      <c r="B53" s="2" t="s">
        <v>68</v>
      </c>
      <c r="C53" s="1" t="s">
        <v>15</v>
      </c>
      <c r="D53" s="3">
        <v>4117</v>
      </c>
      <c r="E53" s="3">
        <v>18833.960408064126</v>
      </c>
      <c r="F53" s="3">
        <v>3557.294632013602</v>
      </c>
      <c r="G53" s="3">
        <v>3852.226135535584</v>
      </c>
    </row>
    <row r="54" spans="1:7" x14ac:dyDescent="0.25">
      <c r="A54" s="10">
        <v>35010</v>
      </c>
      <c r="B54" s="2" t="s">
        <v>69</v>
      </c>
      <c r="C54" s="1" t="s">
        <v>15</v>
      </c>
      <c r="D54" s="3">
        <v>3747</v>
      </c>
      <c r="E54" s="3">
        <v>18422.22257806245</v>
      </c>
      <c r="F54" s="3">
        <v>3292.3392046970912</v>
      </c>
      <c r="G54" s="3">
        <v>3645.1067520683214</v>
      </c>
    </row>
    <row r="55" spans="1:7" x14ac:dyDescent="0.25">
      <c r="A55" s="10">
        <v>36003</v>
      </c>
      <c r="B55" s="2" t="s">
        <v>70</v>
      </c>
      <c r="C55" s="1" t="s">
        <v>34</v>
      </c>
      <c r="D55" s="3">
        <v>6430</v>
      </c>
      <c r="E55" s="3">
        <v>19800.202643856919</v>
      </c>
      <c r="F55" s="3">
        <v>3862.5964230171071</v>
      </c>
      <c r="G55" s="3">
        <v>4246.3209953343703</v>
      </c>
    </row>
    <row r="56" spans="1:7" x14ac:dyDescent="0.25">
      <c r="A56" s="10">
        <v>36004</v>
      </c>
      <c r="B56" s="2" t="s">
        <v>71</v>
      </c>
      <c r="C56" s="1" t="s">
        <v>34</v>
      </c>
      <c r="D56" s="3">
        <v>2363</v>
      </c>
      <c r="E56" s="3">
        <v>17866.859923825647</v>
      </c>
      <c r="F56" s="3">
        <v>3267.195514176894</v>
      </c>
      <c r="G56" s="3">
        <v>3620.164621244181</v>
      </c>
    </row>
    <row r="57" spans="1:7" x14ac:dyDescent="0.25">
      <c r="A57" s="10">
        <v>37010</v>
      </c>
      <c r="B57" s="2" t="s">
        <v>72</v>
      </c>
      <c r="C57" s="1" t="s">
        <v>20</v>
      </c>
      <c r="D57" s="3">
        <v>1591</v>
      </c>
      <c r="E57" s="3">
        <v>17298.426147077309</v>
      </c>
      <c r="F57" s="3">
        <v>3040.0307982401005</v>
      </c>
      <c r="G57" s="3">
        <v>3415.6524198617221</v>
      </c>
    </row>
    <row r="58" spans="1:7" x14ac:dyDescent="0.25">
      <c r="A58" s="10">
        <v>33010</v>
      </c>
      <c r="B58" s="2" t="s">
        <v>73</v>
      </c>
      <c r="C58" s="1" t="s">
        <v>11</v>
      </c>
      <c r="D58" s="3">
        <v>3597</v>
      </c>
      <c r="E58" s="3">
        <v>18809.411453989436</v>
      </c>
      <c r="F58" s="3">
        <v>3544.5674172921881</v>
      </c>
      <c r="G58" s="3">
        <v>3839.0525437864885</v>
      </c>
    </row>
    <row r="59" spans="1:7" x14ac:dyDescent="0.25">
      <c r="A59" s="10">
        <v>37036</v>
      </c>
      <c r="B59" s="2" t="s">
        <v>74</v>
      </c>
      <c r="C59" s="1" t="s">
        <v>20</v>
      </c>
      <c r="D59" s="3">
        <v>5019</v>
      </c>
      <c r="E59" s="3">
        <v>20596.381151623831</v>
      </c>
      <c r="F59" s="3">
        <v>4066.4570631599922</v>
      </c>
      <c r="G59" s="3">
        <v>4514.6843992827253</v>
      </c>
    </row>
    <row r="60" spans="1:7" x14ac:dyDescent="0.25">
      <c r="A60" s="10">
        <v>33011</v>
      </c>
      <c r="B60" s="2" t="s">
        <v>75</v>
      </c>
      <c r="C60" s="1" t="s">
        <v>11</v>
      </c>
      <c r="D60" s="3">
        <v>5756</v>
      </c>
      <c r="E60" s="3">
        <v>18921.819318971509</v>
      </c>
      <c r="F60" s="3">
        <v>3709.6355107713689</v>
      </c>
      <c r="G60" s="3">
        <v>4129.9226893676168</v>
      </c>
    </row>
    <row r="61" spans="1:7" x14ac:dyDescent="0.25">
      <c r="A61" s="10">
        <v>36005</v>
      </c>
      <c r="B61" s="2" t="s">
        <v>76</v>
      </c>
      <c r="C61" s="1" t="s">
        <v>34</v>
      </c>
      <c r="D61" s="3">
        <v>51969</v>
      </c>
      <c r="E61" s="3">
        <v>19515.778021512826</v>
      </c>
      <c r="F61" s="3">
        <v>3813.9025380515309</v>
      </c>
      <c r="G61" s="3">
        <v>4207.7822355635089</v>
      </c>
    </row>
    <row r="62" spans="1:7" x14ac:dyDescent="0.25">
      <c r="A62" s="10">
        <v>35011</v>
      </c>
      <c r="B62" s="2" t="s">
        <v>77</v>
      </c>
      <c r="C62" s="1" t="s">
        <v>15</v>
      </c>
      <c r="D62" s="3">
        <v>3241</v>
      </c>
      <c r="E62" s="3">
        <v>17391.564023449551</v>
      </c>
      <c r="F62" s="3">
        <v>3168.3798210428881</v>
      </c>
      <c r="G62" s="3">
        <v>3436.7201481024376</v>
      </c>
    </row>
    <row r="63" spans="1:7" x14ac:dyDescent="0.25">
      <c r="A63" s="10">
        <v>37011</v>
      </c>
      <c r="B63" s="2" t="s">
        <v>78</v>
      </c>
      <c r="C63" s="1" t="s">
        <v>20</v>
      </c>
      <c r="D63" s="3">
        <v>27378</v>
      </c>
      <c r="E63" s="3">
        <v>23220.853824238438</v>
      </c>
      <c r="F63" s="3">
        <v>4996.4653371320037</v>
      </c>
      <c r="G63" s="3">
        <v>5500.4393673752647</v>
      </c>
    </row>
    <row r="64" spans="1:7" x14ac:dyDescent="0.25">
      <c r="A64" s="10">
        <v>37012</v>
      </c>
      <c r="B64" s="2" t="s">
        <v>79</v>
      </c>
      <c r="C64" s="1" t="s">
        <v>20</v>
      </c>
      <c r="D64" s="3">
        <v>2640</v>
      </c>
      <c r="E64" s="3">
        <v>18715.114393939395</v>
      </c>
      <c r="F64" s="3">
        <v>3399.4507575757575</v>
      </c>
      <c r="G64" s="3">
        <v>3743.1806818181817</v>
      </c>
    </row>
    <row r="65" spans="1:7" x14ac:dyDescent="0.25">
      <c r="A65" s="10">
        <v>35012</v>
      </c>
      <c r="B65" s="2" t="s">
        <v>80</v>
      </c>
      <c r="C65" s="1" t="s">
        <v>15</v>
      </c>
      <c r="D65" s="3">
        <v>13510</v>
      </c>
      <c r="E65" s="3">
        <v>20734.926646928201</v>
      </c>
      <c r="F65" s="3">
        <v>4106.9478904515172</v>
      </c>
      <c r="G65" s="3">
        <v>4532.9247224278315</v>
      </c>
    </row>
    <row r="66" spans="1:7" x14ac:dyDescent="0.25">
      <c r="A66" s="10">
        <v>35013</v>
      </c>
      <c r="B66" s="2" t="s">
        <v>81</v>
      </c>
      <c r="C66" s="1" t="s">
        <v>15</v>
      </c>
      <c r="D66" s="3">
        <v>3469</v>
      </c>
      <c r="E66" s="3">
        <v>17392.341597002018</v>
      </c>
      <c r="F66" s="3">
        <v>3067.9521475929664</v>
      </c>
      <c r="G66" s="3">
        <v>3381.8281925626984</v>
      </c>
    </row>
    <row r="67" spans="1:7" x14ac:dyDescent="0.25">
      <c r="A67" s="10">
        <v>37015</v>
      </c>
      <c r="B67" s="2" t="s">
        <v>82</v>
      </c>
      <c r="C67" s="1" t="s">
        <v>20</v>
      </c>
      <c r="D67" s="3">
        <v>2645</v>
      </c>
      <c r="E67" s="3">
        <v>19285.921739130434</v>
      </c>
      <c r="F67" s="3">
        <v>3530.7338374291116</v>
      </c>
      <c r="G67" s="3">
        <v>3957.5240075614365</v>
      </c>
    </row>
    <row r="68" spans="1:7" x14ac:dyDescent="0.25">
      <c r="A68" s="10">
        <v>39005</v>
      </c>
      <c r="B68" s="2" t="s">
        <v>83</v>
      </c>
      <c r="C68" s="1" t="s">
        <v>17</v>
      </c>
      <c r="D68" s="3">
        <v>2179</v>
      </c>
      <c r="E68" s="3">
        <v>15892.592932537862</v>
      </c>
      <c r="F68" s="3">
        <v>2622.6957319871499</v>
      </c>
      <c r="G68" s="3">
        <v>2979.0417622762734</v>
      </c>
    </row>
    <row r="69" spans="1:7" x14ac:dyDescent="0.25">
      <c r="A69" s="10">
        <v>39006</v>
      </c>
      <c r="B69" s="2" t="s">
        <v>84</v>
      </c>
      <c r="C69" s="1" t="s">
        <v>17</v>
      </c>
      <c r="D69" s="3">
        <v>7432</v>
      </c>
      <c r="E69" s="3">
        <v>18363.174515608182</v>
      </c>
      <c r="F69" s="3">
        <v>3382.594052744887</v>
      </c>
      <c r="G69" s="3">
        <v>3751.5141280947255</v>
      </c>
    </row>
    <row r="70" spans="1:7" x14ac:dyDescent="0.25">
      <c r="A70" s="10">
        <v>37013</v>
      </c>
      <c r="B70" s="2" t="s">
        <v>85</v>
      </c>
      <c r="C70" s="1" t="s">
        <v>20</v>
      </c>
      <c r="D70" s="3">
        <v>1527</v>
      </c>
      <c r="E70" s="3">
        <v>16901.360838244924</v>
      </c>
      <c r="F70" s="3">
        <v>2949.3123772102163</v>
      </c>
      <c r="G70" s="3">
        <v>3322.2278978388999</v>
      </c>
    </row>
    <row r="71" spans="1:7" x14ac:dyDescent="0.25">
      <c r="A71" s="10">
        <v>99021</v>
      </c>
      <c r="B71" s="2" t="s">
        <v>86</v>
      </c>
      <c r="C71" s="1" t="s">
        <v>37</v>
      </c>
      <c r="D71" s="3">
        <v>344</v>
      </c>
      <c r="E71" s="3">
        <v>11525.875</v>
      </c>
      <c r="F71" s="3">
        <v>1432.3517441860465</v>
      </c>
      <c r="G71" s="3">
        <v>1622.4563953488373</v>
      </c>
    </row>
    <row r="72" spans="1:7" x14ac:dyDescent="0.25">
      <c r="A72" s="10">
        <v>37014</v>
      </c>
      <c r="B72" s="2" t="s">
        <v>87</v>
      </c>
      <c r="C72" s="1" t="s">
        <v>20</v>
      </c>
      <c r="D72" s="3">
        <v>981</v>
      </c>
      <c r="E72" s="3">
        <v>16406.97757390418</v>
      </c>
      <c r="F72" s="3">
        <v>2779.1896024464831</v>
      </c>
      <c r="G72" s="3">
        <v>3097.8674821610603</v>
      </c>
    </row>
    <row r="73" spans="1:7" x14ac:dyDescent="0.25">
      <c r="A73" s="10">
        <v>36006</v>
      </c>
      <c r="B73" s="2" t="s">
        <v>88</v>
      </c>
      <c r="C73" s="1" t="s">
        <v>34</v>
      </c>
      <c r="D73" s="3">
        <v>23896</v>
      </c>
      <c r="E73" s="3">
        <v>19523.039295279545</v>
      </c>
      <c r="F73" s="3">
        <v>3698.9794944760629</v>
      </c>
      <c r="G73" s="3">
        <v>4147.9375209240043</v>
      </c>
    </row>
    <row r="74" spans="1:7" x14ac:dyDescent="0.25">
      <c r="A74" s="10">
        <v>37016</v>
      </c>
      <c r="B74" s="2" t="s">
        <v>89</v>
      </c>
      <c r="C74" s="1" t="s">
        <v>20</v>
      </c>
      <c r="D74" s="3">
        <v>3291</v>
      </c>
      <c r="E74" s="3">
        <v>19806.599513825586</v>
      </c>
      <c r="F74" s="3">
        <v>3736.868125189912</v>
      </c>
      <c r="G74" s="3">
        <v>4051.321482831966</v>
      </c>
    </row>
    <row r="75" spans="1:7" x14ac:dyDescent="0.25">
      <c r="A75" s="10">
        <v>35014</v>
      </c>
      <c r="B75" s="2" t="s">
        <v>90</v>
      </c>
      <c r="C75" s="1" t="s">
        <v>15</v>
      </c>
      <c r="D75" s="3">
        <v>11067</v>
      </c>
      <c r="E75" s="3">
        <v>22031.183789644889</v>
      </c>
      <c r="F75" s="3">
        <v>4643.8428661787293</v>
      </c>
      <c r="G75" s="3">
        <v>5100.890937019969</v>
      </c>
    </row>
    <row r="76" spans="1:7" x14ac:dyDescent="0.25">
      <c r="A76" s="10">
        <v>33012</v>
      </c>
      <c r="B76" s="2" t="s">
        <v>91</v>
      </c>
      <c r="C76" s="1" t="s">
        <v>11</v>
      </c>
      <c r="D76" s="3">
        <v>3732</v>
      </c>
      <c r="E76" s="3">
        <v>19053.849946409431</v>
      </c>
      <c r="F76" s="3">
        <v>3899.5656484458736</v>
      </c>
      <c r="G76" s="3">
        <v>4301.4064844587356</v>
      </c>
    </row>
    <row r="77" spans="1:7" x14ac:dyDescent="0.25">
      <c r="A77" s="10">
        <v>37017</v>
      </c>
      <c r="B77" s="2" t="s">
        <v>92</v>
      </c>
      <c r="C77" s="1" t="s">
        <v>20</v>
      </c>
      <c r="D77" s="3">
        <v>4763</v>
      </c>
      <c r="E77" s="3">
        <v>20132.27902582406</v>
      </c>
      <c r="F77" s="3">
        <v>3867.8385471341589</v>
      </c>
      <c r="G77" s="3">
        <v>4319.6743648960737</v>
      </c>
    </row>
    <row r="78" spans="1:7" x14ac:dyDescent="0.25">
      <c r="A78" s="10">
        <v>37019</v>
      </c>
      <c r="B78" s="2" t="s">
        <v>93</v>
      </c>
      <c r="C78" s="1" t="s">
        <v>20</v>
      </c>
      <c r="D78" s="3">
        <v>13522</v>
      </c>
      <c r="E78" s="3">
        <v>22804.066262387219</v>
      </c>
      <c r="F78" s="3">
        <v>4766.1366661736429</v>
      </c>
      <c r="G78" s="3">
        <v>5239.9667948528322</v>
      </c>
    </row>
    <row r="79" spans="1:7" x14ac:dyDescent="0.25">
      <c r="A79" s="10">
        <v>35015</v>
      </c>
      <c r="B79" s="2" t="s">
        <v>94</v>
      </c>
      <c r="C79" s="1" t="s">
        <v>15</v>
      </c>
      <c r="D79" s="3">
        <v>6216</v>
      </c>
      <c r="E79" s="3">
        <v>18736.796653796653</v>
      </c>
      <c r="F79" s="3">
        <v>3447.3614864864867</v>
      </c>
      <c r="G79" s="3">
        <v>3805.5740025740024</v>
      </c>
    </row>
    <row r="80" spans="1:7" x14ac:dyDescent="0.25">
      <c r="A80" s="10">
        <v>35016</v>
      </c>
      <c r="B80" s="2" t="s">
        <v>95</v>
      </c>
      <c r="C80" s="1" t="s">
        <v>15</v>
      </c>
      <c r="D80" s="3">
        <v>8053</v>
      </c>
      <c r="E80" s="3">
        <v>18403.178691170993</v>
      </c>
      <c r="F80" s="3">
        <v>3453.0365081336149</v>
      </c>
      <c r="G80" s="3">
        <v>3847.4799453619771</v>
      </c>
    </row>
    <row r="81" spans="1:7" x14ac:dyDescent="0.25">
      <c r="A81" s="10">
        <v>36007</v>
      </c>
      <c r="B81" s="2" t="s">
        <v>96</v>
      </c>
      <c r="C81" s="1" t="s">
        <v>34</v>
      </c>
      <c r="D81" s="3">
        <v>10839</v>
      </c>
      <c r="E81" s="3">
        <v>23422.664821477996</v>
      </c>
      <c r="F81" s="3">
        <v>5174.4440446535655</v>
      </c>
      <c r="G81" s="3">
        <v>5639.8434357413043</v>
      </c>
    </row>
    <row r="82" spans="1:7" x14ac:dyDescent="0.25">
      <c r="A82" s="10">
        <v>33013</v>
      </c>
      <c r="B82" s="2" t="s">
        <v>97</v>
      </c>
      <c r="C82" s="1" t="s">
        <v>11</v>
      </c>
      <c r="D82" s="3">
        <v>10242</v>
      </c>
      <c r="E82" s="3">
        <v>18818.757469244287</v>
      </c>
      <c r="F82" s="3">
        <v>3667.8010154266744</v>
      </c>
      <c r="G82" s="3">
        <v>4034.2719195469635</v>
      </c>
    </row>
    <row r="83" spans="1:7" x14ac:dyDescent="0.25">
      <c r="A83" s="10">
        <v>37020</v>
      </c>
      <c r="B83" s="2" t="s">
        <v>98</v>
      </c>
      <c r="C83" s="1" t="s">
        <v>20</v>
      </c>
      <c r="D83" s="3">
        <v>15996</v>
      </c>
      <c r="E83" s="3">
        <v>20898.279944986247</v>
      </c>
      <c r="F83" s="3">
        <v>4188.4362340585149</v>
      </c>
      <c r="G83" s="3">
        <v>4597.9834958739684</v>
      </c>
    </row>
    <row r="84" spans="1:7" x14ac:dyDescent="0.25">
      <c r="A84" s="10">
        <v>36008</v>
      </c>
      <c r="B84" s="2" t="s">
        <v>99</v>
      </c>
      <c r="C84" s="1" t="s">
        <v>34</v>
      </c>
      <c r="D84" s="3">
        <v>8292</v>
      </c>
      <c r="E84" s="3">
        <v>20366.871442354077</v>
      </c>
      <c r="F84" s="3">
        <v>4095.7088760250845</v>
      </c>
      <c r="G84" s="3">
        <v>4494.2850940665703</v>
      </c>
    </row>
    <row r="85" spans="1:7" x14ac:dyDescent="0.25">
      <c r="A85" s="10">
        <v>33014</v>
      </c>
      <c r="B85" s="2" t="s">
        <v>100</v>
      </c>
      <c r="C85" s="1" t="s">
        <v>11</v>
      </c>
      <c r="D85" s="3">
        <v>4195</v>
      </c>
      <c r="E85" s="3">
        <v>19175.259833134685</v>
      </c>
      <c r="F85" s="3">
        <v>3714.137306317044</v>
      </c>
      <c r="G85" s="3">
        <v>4098.8624553039335</v>
      </c>
    </row>
    <row r="86" spans="1:7" x14ac:dyDescent="0.25">
      <c r="A86" s="10">
        <v>37021</v>
      </c>
      <c r="B86" s="2" t="s">
        <v>101</v>
      </c>
      <c r="C86" s="1" t="s">
        <v>20</v>
      </c>
      <c r="D86" s="3">
        <v>11393</v>
      </c>
      <c r="E86" s="3">
        <v>23173.080312472572</v>
      </c>
      <c r="F86" s="3">
        <v>4877.2196963047481</v>
      </c>
      <c r="G86" s="3">
        <v>5361.0595102255775</v>
      </c>
    </row>
    <row r="87" spans="1:7" x14ac:dyDescent="0.25">
      <c r="A87" s="10">
        <v>37022</v>
      </c>
      <c r="B87" s="2" t="s">
        <v>102</v>
      </c>
      <c r="C87" s="1" t="s">
        <v>20</v>
      </c>
      <c r="D87" s="3">
        <v>4544</v>
      </c>
      <c r="E87" s="3">
        <v>18417.748679577464</v>
      </c>
      <c r="F87" s="3">
        <v>3346.2455985915494</v>
      </c>
      <c r="G87" s="3">
        <v>3713.2231514084506</v>
      </c>
    </row>
    <row r="88" spans="1:7" x14ac:dyDescent="0.25">
      <c r="A88" s="10">
        <v>40005</v>
      </c>
      <c r="B88" s="2" t="s">
        <v>103</v>
      </c>
      <c r="C88" s="1" t="s">
        <v>28</v>
      </c>
      <c r="D88" s="3">
        <v>5008</v>
      </c>
      <c r="E88" s="3">
        <v>17861.052316293928</v>
      </c>
      <c r="F88" s="3">
        <v>3322.1527555910543</v>
      </c>
      <c r="G88" s="3">
        <v>3630.7310303514378</v>
      </c>
    </row>
    <row r="89" spans="1:7" x14ac:dyDescent="0.25">
      <c r="A89" s="10">
        <v>99002</v>
      </c>
      <c r="B89" s="2" t="s">
        <v>104</v>
      </c>
      <c r="C89" s="1" t="s">
        <v>37</v>
      </c>
      <c r="D89" s="3">
        <v>13376</v>
      </c>
      <c r="E89" s="3">
        <v>16261.754410885167</v>
      </c>
      <c r="F89" s="3">
        <v>2978.4140998803828</v>
      </c>
      <c r="G89" s="3">
        <v>3245.5293809808613</v>
      </c>
    </row>
    <row r="90" spans="1:7" x14ac:dyDescent="0.25">
      <c r="A90" s="10">
        <v>36009</v>
      </c>
      <c r="B90" s="2" t="s">
        <v>105</v>
      </c>
      <c r="C90" s="1" t="s">
        <v>34</v>
      </c>
      <c r="D90" s="3">
        <v>5543</v>
      </c>
      <c r="E90" s="3">
        <v>17468.565578206748</v>
      </c>
      <c r="F90" s="3">
        <v>3274.7907270431174</v>
      </c>
      <c r="G90" s="3">
        <v>3622.7371459498468</v>
      </c>
    </row>
    <row r="91" spans="1:7" x14ac:dyDescent="0.25">
      <c r="A91" s="10">
        <v>35017</v>
      </c>
      <c r="B91" s="2" t="s">
        <v>106</v>
      </c>
      <c r="C91" s="1" t="s">
        <v>15</v>
      </c>
      <c r="D91" s="3">
        <v>7237</v>
      </c>
      <c r="E91" s="3">
        <v>20143.400165814564</v>
      </c>
      <c r="F91" s="3">
        <v>4008.3520795909908</v>
      </c>
      <c r="G91" s="3">
        <v>4428.2981898576754</v>
      </c>
    </row>
    <row r="92" spans="1:7" x14ac:dyDescent="0.25">
      <c r="A92" s="10">
        <v>38004</v>
      </c>
      <c r="B92" s="2" t="s">
        <v>107</v>
      </c>
      <c r="C92" s="1" t="s">
        <v>23</v>
      </c>
      <c r="D92" s="3">
        <v>26601</v>
      </c>
      <c r="E92" s="3">
        <v>19459.965527611745</v>
      </c>
      <c r="F92" s="3">
        <v>3752.5460696966279</v>
      </c>
      <c r="G92" s="3">
        <v>4167.1333032592756</v>
      </c>
    </row>
    <row r="93" spans="1:7" x14ac:dyDescent="0.25">
      <c r="A93" s="10">
        <v>33015</v>
      </c>
      <c r="B93" s="2" t="s">
        <v>108</v>
      </c>
      <c r="C93" s="1" t="s">
        <v>11</v>
      </c>
      <c r="D93" s="3">
        <v>129</v>
      </c>
      <c r="E93" s="3">
        <v>15635.573643410853</v>
      </c>
      <c r="F93" s="3">
        <v>2648.3565891472867</v>
      </c>
      <c r="G93" s="3">
        <v>2964.1937984496126</v>
      </c>
    </row>
    <row r="94" spans="1:7" x14ac:dyDescent="0.25">
      <c r="A94" s="10">
        <v>39007</v>
      </c>
      <c r="B94" s="2" t="s">
        <v>109</v>
      </c>
      <c r="C94" s="1" t="s">
        <v>17</v>
      </c>
      <c r="D94" s="3">
        <v>25385</v>
      </c>
      <c r="E94" s="3">
        <v>16162.069765609613</v>
      </c>
      <c r="F94" s="3">
        <v>2956.306677171558</v>
      </c>
      <c r="G94" s="3">
        <v>3257.6161118770929</v>
      </c>
    </row>
    <row r="95" spans="1:7" x14ac:dyDescent="0.25">
      <c r="A95" s="10">
        <v>40007</v>
      </c>
      <c r="B95" s="2" t="s">
        <v>110</v>
      </c>
      <c r="C95" s="1" t="s">
        <v>28</v>
      </c>
      <c r="D95" s="3">
        <v>74896</v>
      </c>
      <c r="E95" s="3">
        <v>19248.873210852384</v>
      </c>
      <c r="F95" s="3">
        <v>3771.5919808801536</v>
      </c>
      <c r="G95" s="3">
        <v>4139.1787545396282</v>
      </c>
    </row>
    <row r="96" spans="1:7" x14ac:dyDescent="0.25">
      <c r="A96" s="10">
        <v>40008</v>
      </c>
      <c r="B96" s="2" t="s">
        <v>111</v>
      </c>
      <c r="C96" s="1" t="s">
        <v>28</v>
      </c>
      <c r="D96" s="3">
        <v>21073</v>
      </c>
      <c r="E96" s="3">
        <v>15249.029421534666</v>
      </c>
      <c r="F96" s="3">
        <v>2635.6550562330945</v>
      </c>
      <c r="G96" s="3">
        <v>2914.0258624780527</v>
      </c>
    </row>
    <row r="97" spans="1:7" x14ac:dyDescent="0.25">
      <c r="A97" s="10">
        <v>35018</v>
      </c>
      <c r="B97" s="2" t="s">
        <v>112</v>
      </c>
      <c r="C97" s="1" t="s">
        <v>15</v>
      </c>
      <c r="D97" s="3">
        <v>2834</v>
      </c>
      <c r="E97" s="3">
        <v>18567.781933662667</v>
      </c>
      <c r="F97" s="3">
        <v>3498.5818630910376</v>
      </c>
      <c r="G97" s="3">
        <v>3851.9481298517994</v>
      </c>
    </row>
    <row r="98" spans="1:7" x14ac:dyDescent="0.25">
      <c r="A98" s="10">
        <v>40009</v>
      </c>
      <c r="B98" s="2" t="s">
        <v>113</v>
      </c>
      <c r="C98" s="1" t="s">
        <v>28</v>
      </c>
      <c r="D98" s="3">
        <v>2949</v>
      </c>
      <c r="E98" s="3">
        <v>15227.719226856561</v>
      </c>
      <c r="F98" s="3">
        <v>2317.2410986775176</v>
      </c>
      <c r="G98" s="3">
        <v>2605.2994235334013</v>
      </c>
    </row>
    <row r="99" spans="1:7" x14ac:dyDescent="0.25">
      <c r="A99" s="10">
        <v>38005</v>
      </c>
      <c r="B99" s="2" t="s">
        <v>114</v>
      </c>
      <c r="C99" s="1" t="s">
        <v>23</v>
      </c>
      <c r="D99" s="3">
        <v>10135</v>
      </c>
      <c r="E99" s="3">
        <v>15721.542081894426</v>
      </c>
      <c r="F99" s="3">
        <v>2626.1368524913664</v>
      </c>
      <c r="G99" s="3">
        <v>2969.581549087321</v>
      </c>
    </row>
    <row r="100" spans="1:7" x14ac:dyDescent="0.25">
      <c r="A100" s="10">
        <v>33016</v>
      </c>
      <c r="B100" s="2" t="s">
        <v>115</v>
      </c>
      <c r="C100" s="1" t="s">
        <v>11</v>
      </c>
      <c r="D100" s="3">
        <v>803</v>
      </c>
      <c r="E100" s="3">
        <v>15496.726027397261</v>
      </c>
      <c r="F100" s="3">
        <v>2679.1369863013697</v>
      </c>
      <c r="G100" s="3">
        <v>3009.3026151930262</v>
      </c>
    </row>
    <row r="101" spans="1:7" x14ac:dyDescent="0.25">
      <c r="A101" s="10">
        <v>35019</v>
      </c>
      <c r="B101" s="2" t="s">
        <v>116</v>
      </c>
      <c r="C101" s="1" t="s">
        <v>15</v>
      </c>
      <c r="D101" s="3">
        <v>779</v>
      </c>
      <c r="E101" s="3">
        <v>15549.634146341463</v>
      </c>
      <c r="F101" s="3">
        <v>2563.1181001283699</v>
      </c>
      <c r="G101" s="3">
        <v>2797.1219512195121</v>
      </c>
    </row>
    <row r="102" spans="1:7" x14ac:dyDescent="0.25">
      <c r="A102" s="10">
        <v>34009</v>
      </c>
      <c r="B102" s="2" t="s">
        <v>117</v>
      </c>
      <c r="C102" s="1" t="s">
        <v>13</v>
      </c>
      <c r="D102" s="3">
        <v>10761</v>
      </c>
      <c r="E102" s="3">
        <v>22673.608958275254</v>
      </c>
      <c r="F102" s="3">
        <v>4826.8091255459531</v>
      </c>
      <c r="G102" s="3">
        <v>5297.2894712387324</v>
      </c>
    </row>
    <row r="103" spans="1:7" x14ac:dyDescent="0.25">
      <c r="A103" s="10">
        <v>34010</v>
      </c>
      <c r="B103" s="2" t="s">
        <v>118</v>
      </c>
      <c r="C103" s="1" t="s">
        <v>13</v>
      </c>
      <c r="D103" s="3">
        <v>6468</v>
      </c>
      <c r="E103" s="3">
        <v>20707.1584724799</v>
      </c>
      <c r="F103" s="3">
        <v>4122.6813543599255</v>
      </c>
      <c r="G103" s="3">
        <v>4567.4406307977733</v>
      </c>
    </row>
    <row r="104" spans="1:7" x14ac:dyDescent="0.25">
      <c r="A104" s="10">
        <v>38006</v>
      </c>
      <c r="B104" s="2" t="s">
        <v>119</v>
      </c>
      <c r="C104" s="1" t="s">
        <v>23</v>
      </c>
      <c r="D104" s="3">
        <v>17650</v>
      </c>
      <c r="E104" s="3">
        <v>14712.63535410765</v>
      </c>
      <c r="F104" s="3">
        <v>2430.0017563739375</v>
      </c>
      <c r="G104" s="3">
        <v>2701.8082719546742</v>
      </c>
    </row>
    <row r="105" spans="1:7" x14ac:dyDescent="0.25">
      <c r="A105" s="10">
        <v>34011</v>
      </c>
      <c r="B105" s="2" t="s">
        <v>120</v>
      </c>
      <c r="C105" s="1" t="s">
        <v>13</v>
      </c>
      <c r="D105" s="3">
        <v>883</v>
      </c>
      <c r="E105" s="3">
        <v>14415.707814269535</v>
      </c>
      <c r="F105" s="3">
        <v>2294.9490373725935</v>
      </c>
      <c r="G105" s="3">
        <v>2609.9807474518684</v>
      </c>
    </row>
    <row r="106" spans="1:7" x14ac:dyDescent="0.25">
      <c r="A106" s="10">
        <v>36010</v>
      </c>
      <c r="B106" s="2" t="s">
        <v>121</v>
      </c>
      <c r="C106" s="1" t="s">
        <v>34</v>
      </c>
      <c r="D106" s="3">
        <v>6711</v>
      </c>
      <c r="E106" s="3">
        <v>16773.773208165698</v>
      </c>
      <c r="F106" s="3">
        <v>2979.0119207271646</v>
      </c>
      <c r="G106" s="3">
        <v>3319.8541201013263</v>
      </c>
    </row>
    <row r="107" spans="1:7" x14ac:dyDescent="0.25">
      <c r="A107" s="10">
        <v>39008</v>
      </c>
      <c r="B107" s="2" t="s">
        <v>122</v>
      </c>
      <c r="C107" s="1" t="s">
        <v>17</v>
      </c>
      <c r="D107" s="3">
        <v>7578</v>
      </c>
      <c r="E107" s="3">
        <v>17329.948139350752</v>
      </c>
      <c r="F107" s="3">
        <v>3082.2831881763</v>
      </c>
      <c r="G107" s="3">
        <v>3443.9396938506202</v>
      </c>
    </row>
    <row r="108" spans="1:7" x14ac:dyDescent="0.25">
      <c r="A108" s="10">
        <v>38007</v>
      </c>
      <c r="B108" s="2" t="s">
        <v>123</v>
      </c>
      <c r="C108" s="1" t="s">
        <v>23</v>
      </c>
      <c r="D108" s="3">
        <v>13946</v>
      </c>
      <c r="E108" s="3">
        <v>16933.877527606481</v>
      </c>
      <c r="F108" s="3">
        <v>2952.5440269611358</v>
      </c>
      <c r="G108" s="3">
        <v>3338.4138104115877</v>
      </c>
    </row>
    <row r="109" spans="1:7" x14ac:dyDescent="0.25">
      <c r="A109" s="10">
        <v>99003</v>
      </c>
      <c r="B109" s="2" t="s">
        <v>124</v>
      </c>
      <c r="C109" s="1" t="s">
        <v>37</v>
      </c>
      <c r="D109" s="3">
        <v>7393</v>
      </c>
      <c r="E109" s="3">
        <v>16130.828486406061</v>
      </c>
      <c r="F109" s="3">
        <v>2848.0816989043692</v>
      </c>
      <c r="G109" s="3">
        <v>3199.2027593669686</v>
      </c>
    </row>
    <row r="110" spans="1:7" x14ac:dyDescent="0.25">
      <c r="A110" s="10">
        <v>34012</v>
      </c>
      <c r="B110" s="2" t="s">
        <v>125</v>
      </c>
      <c r="C110" s="1" t="s">
        <v>13</v>
      </c>
      <c r="D110" s="3">
        <v>1709</v>
      </c>
      <c r="E110" s="3">
        <v>17103.975424224693</v>
      </c>
      <c r="F110" s="3">
        <v>3170.1275599765945</v>
      </c>
      <c r="G110" s="3">
        <v>3511.3458162668226</v>
      </c>
    </row>
    <row r="111" spans="1:7" x14ac:dyDescent="0.25">
      <c r="A111" s="10">
        <v>35020</v>
      </c>
      <c r="B111" s="2" t="s">
        <v>126</v>
      </c>
      <c r="C111" s="1" t="s">
        <v>15</v>
      </c>
      <c r="D111" s="3">
        <v>18692</v>
      </c>
      <c r="E111" s="3">
        <v>21244.855820671946</v>
      </c>
      <c r="F111" s="3">
        <v>4386.9696661673443</v>
      </c>
      <c r="G111" s="3">
        <v>4725.0279263856191</v>
      </c>
    </row>
    <row r="112" spans="1:7" x14ac:dyDescent="0.25">
      <c r="A112" s="10">
        <v>33017</v>
      </c>
      <c r="B112" s="2" t="s">
        <v>127</v>
      </c>
      <c r="C112" s="1" t="s">
        <v>11</v>
      </c>
      <c r="D112" s="3">
        <v>556</v>
      </c>
      <c r="E112" s="3">
        <v>14038.78417266187</v>
      </c>
      <c r="F112" s="3">
        <v>2277.1924460431655</v>
      </c>
      <c r="G112" s="3">
        <v>2554.1546762589928</v>
      </c>
    </row>
    <row r="113" spans="1:7" x14ac:dyDescent="0.25">
      <c r="A113" s="10">
        <v>33018</v>
      </c>
      <c r="B113" s="2" t="s">
        <v>128</v>
      </c>
      <c r="C113" s="1" t="s">
        <v>11</v>
      </c>
      <c r="D113" s="3">
        <v>3384</v>
      </c>
      <c r="E113" s="3">
        <v>18615.239066193852</v>
      </c>
      <c r="F113" s="3">
        <v>3557.1515957446809</v>
      </c>
      <c r="G113" s="3">
        <v>3963.9329196217495</v>
      </c>
    </row>
    <row r="114" spans="1:7" x14ac:dyDescent="0.25">
      <c r="A114" s="10">
        <v>39009</v>
      </c>
      <c r="B114" s="2" t="s">
        <v>129</v>
      </c>
      <c r="C114" s="1" t="s">
        <v>17</v>
      </c>
      <c r="D114" s="3">
        <v>5929</v>
      </c>
      <c r="E114" s="3">
        <v>18815.137291280149</v>
      </c>
      <c r="F114" s="3">
        <v>3512.7370551526396</v>
      </c>
      <c r="G114" s="3">
        <v>3909.0902344408837</v>
      </c>
    </row>
    <row r="115" spans="1:7" x14ac:dyDescent="0.25">
      <c r="A115" s="10">
        <v>37024</v>
      </c>
      <c r="B115" s="2" t="s">
        <v>130</v>
      </c>
      <c r="C115" s="1" t="s">
        <v>20</v>
      </c>
      <c r="D115" s="3">
        <v>10009</v>
      </c>
      <c r="E115" s="3">
        <v>18973.976521130982</v>
      </c>
      <c r="F115" s="3">
        <v>3564.7679088820064</v>
      </c>
      <c r="G115" s="3">
        <v>3997.7634129283647</v>
      </c>
    </row>
    <row r="116" spans="1:7" x14ac:dyDescent="0.25">
      <c r="A116" s="10">
        <v>40011</v>
      </c>
      <c r="B116" s="2" t="s">
        <v>131</v>
      </c>
      <c r="C116" s="1" t="s">
        <v>28</v>
      </c>
      <c r="D116" s="3">
        <v>1279</v>
      </c>
      <c r="E116" s="3">
        <v>15883.709929632525</v>
      </c>
      <c r="F116" s="3">
        <v>2559.7247849882719</v>
      </c>
      <c r="G116" s="3">
        <v>2858.2056293979672</v>
      </c>
    </row>
    <row r="117" spans="1:7" x14ac:dyDescent="0.25">
      <c r="A117" s="10">
        <v>37025</v>
      </c>
      <c r="B117" s="2" t="s">
        <v>132</v>
      </c>
      <c r="C117" s="1" t="s">
        <v>20</v>
      </c>
      <c r="D117" s="3">
        <v>4850</v>
      </c>
      <c r="E117" s="3">
        <v>20498.750721649485</v>
      </c>
      <c r="F117" s="3">
        <v>4015.1494845360826</v>
      </c>
      <c r="G117" s="3">
        <v>4415.4101030927832</v>
      </c>
    </row>
    <row r="118" spans="1:7" x14ac:dyDescent="0.25">
      <c r="A118" s="10">
        <v>35021</v>
      </c>
      <c r="B118" s="2" t="s">
        <v>133</v>
      </c>
      <c r="C118" s="1" t="s">
        <v>15</v>
      </c>
      <c r="D118" s="3">
        <v>4876</v>
      </c>
      <c r="E118" s="3">
        <v>19700.867924528302</v>
      </c>
      <c r="F118" s="3">
        <v>3735.6331009023788</v>
      </c>
      <c r="G118" s="3">
        <v>4120.0676784249381</v>
      </c>
    </row>
    <row r="119" spans="1:7" x14ac:dyDescent="0.25">
      <c r="A119" s="10">
        <v>39010</v>
      </c>
      <c r="B119" s="2" t="s">
        <v>134</v>
      </c>
      <c r="C119" s="1" t="s">
        <v>17</v>
      </c>
      <c r="D119" s="3">
        <v>45834</v>
      </c>
      <c r="E119" s="3">
        <v>18940.894968800454</v>
      </c>
      <c r="F119" s="3">
        <v>3646.0593227734871</v>
      </c>
      <c r="G119" s="3">
        <v>4022.4716585940569</v>
      </c>
    </row>
    <row r="120" spans="1:7" x14ac:dyDescent="0.25">
      <c r="A120" s="10">
        <v>36011</v>
      </c>
      <c r="B120" s="2" t="s">
        <v>135</v>
      </c>
      <c r="C120" s="1" t="s">
        <v>34</v>
      </c>
      <c r="D120" s="3">
        <v>2509</v>
      </c>
      <c r="E120" s="3">
        <v>15479.260263053009</v>
      </c>
      <c r="F120" s="3">
        <v>2598.5998405739338</v>
      </c>
      <c r="G120" s="3">
        <v>2882.6839378238342</v>
      </c>
    </row>
    <row r="121" spans="1:7" x14ac:dyDescent="0.25">
      <c r="A121" s="10">
        <v>33019</v>
      </c>
      <c r="B121" s="2" t="s">
        <v>136</v>
      </c>
      <c r="C121" s="1" t="s">
        <v>11</v>
      </c>
      <c r="D121" s="3">
        <v>1365</v>
      </c>
      <c r="E121" s="3">
        <v>12585.95750915751</v>
      </c>
      <c r="F121" s="3">
        <v>2022.6542124542125</v>
      </c>
      <c r="G121" s="3">
        <v>2253.254945054945</v>
      </c>
    </row>
    <row r="122" spans="1:7" x14ac:dyDescent="0.25">
      <c r="A122" s="10">
        <v>34013</v>
      </c>
      <c r="B122" s="2" t="s">
        <v>137</v>
      </c>
      <c r="C122" s="1" t="s">
        <v>13</v>
      </c>
      <c r="D122" s="3">
        <v>6537</v>
      </c>
      <c r="E122" s="3">
        <v>22112.195196573353</v>
      </c>
      <c r="F122" s="3">
        <v>4642.8106164907449</v>
      </c>
      <c r="G122" s="3">
        <v>5155.8127581459385</v>
      </c>
    </row>
    <row r="123" spans="1:7" x14ac:dyDescent="0.25">
      <c r="A123" s="10">
        <v>38008</v>
      </c>
      <c r="B123" s="2" t="s">
        <v>138</v>
      </c>
      <c r="C123" s="1" t="s">
        <v>23</v>
      </c>
      <c r="D123" s="3">
        <v>105654</v>
      </c>
      <c r="E123" s="3">
        <v>21096.966144206563</v>
      </c>
      <c r="F123" s="3">
        <v>4468.126810153899</v>
      </c>
      <c r="G123" s="3">
        <v>4934.5717246862396</v>
      </c>
    </row>
    <row r="124" spans="1:7" x14ac:dyDescent="0.25">
      <c r="A124" s="10">
        <v>33020</v>
      </c>
      <c r="B124" s="2" t="s">
        <v>139</v>
      </c>
      <c r="C124" s="1" t="s">
        <v>11</v>
      </c>
      <c r="D124" s="3">
        <v>1312</v>
      </c>
      <c r="E124" s="3">
        <v>14034.266768292682</v>
      </c>
      <c r="F124" s="3">
        <v>2364.9397865853657</v>
      </c>
      <c r="G124" s="3">
        <v>2615.0838414634145</v>
      </c>
    </row>
    <row r="125" spans="1:7" x14ac:dyDescent="0.25">
      <c r="A125" s="10">
        <v>36012</v>
      </c>
      <c r="B125" s="2" t="s">
        <v>140</v>
      </c>
      <c r="C125" s="1" t="s">
        <v>34</v>
      </c>
      <c r="D125" s="3">
        <v>11953</v>
      </c>
      <c r="E125" s="3">
        <v>17316.268886472015</v>
      </c>
      <c r="F125" s="3">
        <v>3074.2794277587218</v>
      </c>
      <c r="G125" s="3">
        <v>3462.8381996151593</v>
      </c>
    </row>
    <row r="126" spans="1:7" x14ac:dyDescent="0.25">
      <c r="A126" s="10">
        <v>36013</v>
      </c>
      <c r="B126" s="2" t="s">
        <v>141</v>
      </c>
      <c r="C126" s="1" t="s">
        <v>34</v>
      </c>
      <c r="D126" s="3">
        <v>12440</v>
      </c>
      <c r="E126" s="3">
        <v>21082.28536977492</v>
      </c>
      <c r="F126" s="3">
        <v>4283.1319935691317</v>
      </c>
      <c r="G126" s="3">
        <v>4640.1373794212222</v>
      </c>
    </row>
    <row r="127" spans="1:7" x14ac:dyDescent="0.25">
      <c r="A127" s="10">
        <v>33021</v>
      </c>
      <c r="B127" s="2" t="s">
        <v>142</v>
      </c>
      <c r="C127" s="1" t="s">
        <v>11</v>
      </c>
      <c r="D127" s="3">
        <v>11279</v>
      </c>
      <c r="E127" s="3">
        <v>20503.463338948488</v>
      </c>
      <c r="F127" s="3">
        <v>4223.1665041227061</v>
      </c>
      <c r="G127" s="3">
        <v>4657.8385495168013</v>
      </c>
    </row>
    <row r="128" spans="1:7" x14ac:dyDescent="0.25">
      <c r="A128" s="10">
        <v>36014</v>
      </c>
      <c r="B128" s="2" t="s">
        <v>143</v>
      </c>
      <c r="C128" s="1" t="s">
        <v>34</v>
      </c>
      <c r="D128" s="3">
        <v>1070</v>
      </c>
      <c r="E128" s="3">
        <v>15030.501869158879</v>
      </c>
      <c r="F128" s="3">
        <v>2531.8906542056075</v>
      </c>
      <c r="G128" s="3">
        <v>2752.759813084112</v>
      </c>
    </row>
    <row r="129" spans="1:7" x14ac:dyDescent="0.25">
      <c r="A129" s="10">
        <v>37026</v>
      </c>
      <c r="B129" s="2" t="s">
        <v>144</v>
      </c>
      <c r="C129" s="1" t="s">
        <v>20</v>
      </c>
      <c r="D129" s="3">
        <v>1492</v>
      </c>
      <c r="E129" s="3">
        <v>17010.827747989275</v>
      </c>
      <c r="F129" s="3">
        <v>2930.0656836461126</v>
      </c>
      <c r="G129" s="3">
        <v>3266.7928954423592</v>
      </c>
    </row>
    <row r="130" spans="1:7" x14ac:dyDescent="0.25">
      <c r="A130" s="10">
        <v>34015</v>
      </c>
      <c r="B130" s="2" t="s">
        <v>145</v>
      </c>
      <c r="C130" s="1" t="s">
        <v>13</v>
      </c>
      <c r="D130" s="3">
        <v>5352</v>
      </c>
      <c r="E130" s="3">
        <v>19242.733931240658</v>
      </c>
      <c r="F130" s="3">
        <v>3715.4682361733931</v>
      </c>
      <c r="G130" s="3">
        <v>4140.5967862481311</v>
      </c>
    </row>
    <row r="131" spans="1:7" x14ac:dyDescent="0.25">
      <c r="A131" s="10">
        <v>34016</v>
      </c>
      <c r="B131" s="2" t="s">
        <v>146</v>
      </c>
      <c r="C131" s="1" t="s">
        <v>13</v>
      </c>
      <c r="D131" s="3">
        <v>4258</v>
      </c>
      <c r="E131" s="3">
        <v>19458.362376702677</v>
      </c>
      <c r="F131" s="3">
        <v>3723.8302019727571</v>
      </c>
      <c r="G131" s="3">
        <v>4090.3520432127762</v>
      </c>
    </row>
    <row r="132" spans="1:7" x14ac:dyDescent="0.25">
      <c r="A132" s="10">
        <v>40012</v>
      </c>
      <c r="B132" s="2" t="s">
        <v>147</v>
      </c>
      <c r="C132" s="1" t="s">
        <v>28</v>
      </c>
      <c r="D132" s="3">
        <v>91811</v>
      </c>
      <c r="E132" s="3">
        <v>19566.485497380487</v>
      </c>
      <c r="F132" s="3">
        <v>3818.4552177843611</v>
      </c>
      <c r="G132" s="3">
        <v>4212.1171101501996</v>
      </c>
    </row>
    <row r="133" spans="1:7" x14ac:dyDescent="0.25">
      <c r="A133" s="10">
        <v>40013</v>
      </c>
      <c r="B133" s="2" t="s">
        <v>148</v>
      </c>
      <c r="C133" s="1" t="s">
        <v>28</v>
      </c>
      <c r="D133" s="3">
        <v>10122</v>
      </c>
      <c r="E133" s="3">
        <v>17788.132187314761</v>
      </c>
      <c r="F133" s="3">
        <v>3126.1271487848253</v>
      </c>
      <c r="G133" s="3">
        <v>3449.0838767042087</v>
      </c>
    </row>
    <row r="134" spans="1:7" x14ac:dyDescent="0.25">
      <c r="A134" s="10">
        <v>36015</v>
      </c>
      <c r="B134" s="2" t="s">
        <v>149</v>
      </c>
      <c r="C134" s="1" t="s">
        <v>34</v>
      </c>
      <c r="D134" s="3">
        <v>25284</v>
      </c>
      <c r="E134" s="3">
        <v>22055.301495016611</v>
      </c>
      <c r="F134" s="3">
        <v>4666.7036465749088</v>
      </c>
      <c r="G134" s="3">
        <v>5150.6910299003321</v>
      </c>
    </row>
    <row r="135" spans="1:7" x14ac:dyDescent="0.25">
      <c r="A135" s="10">
        <v>38009</v>
      </c>
      <c r="B135" s="2" t="s">
        <v>150</v>
      </c>
      <c r="C135" s="1" t="s">
        <v>23</v>
      </c>
      <c r="D135" s="3">
        <v>2359</v>
      </c>
      <c r="E135" s="3">
        <v>16412.862653666809</v>
      </c>
      <c r="F135" s="3">
        <v>2787.0860534124631</v>
      </c>
      <c r="G135" s="3">
        <v>3158.3238660449342</v>
      </c>
    </row>
    <row r="136" spans="1:7" x14ac:dyDescent="0.25">
      <c r="A136" s="10">
        <v>34017</v>
      </c>
      <c r="B136" s="2" t="s">
        <v>151</v>
      </c>
      <c r="C136" s="1" t="s">
        <v>13</v>
      </c>
      <c r="D136" s="3">
        <v>4510</v>
      </c>
      <c r="E136" s="3">
        <v>19485.867184035476</v>
      </c>
      <c r="F136" s="3">
        <v>3767.1086474501108</v>
      </c>
      <c r="G136" s="3">
        <v>4209.5860310421285</v>
      </c>
    </row>
    <row r="137" spans="1:7" x14ac:dyDescent="0.25">
      <c r="A137" s="10">
        <v>36016</v>
      </c>
      <c r="B137" s="2" t="s">
        <v>152</v>
      </c>
      <c r="C137" s="1" t="s">
        <v>34</v>
      </c>
      <c r="D137" s="3">
        <v>1661</v>
      </c>
      <c r="E137" s="3">
        <v>15780.118001204093</v>
      </c>
      <c r="F137" s="3">
        <v>2619.349789283564</v>
      </c>
      <c r="G137" s="3">
        <v>2943.6158940397349</v>
      </c>
    </row>
    <row r="138" spans="1:7" x14ac:dyDescent="0.25">
      <c r="A138" s="10">
        <v>39011</v>
      </c>
      <c r="B138" s="2" t="s">
        <v>153</v>
      </c>
      <c r="C138" s="1" t="s">
        <v>17</v>
      </c>
      <c r="D138" s="3">
        <v>6618</v>
      </c>
      <c r="E138" s="3">
        <v>17149.326684799034</v>
      </c>
      <c r="F138" s="3">
        <v>2979.9706860078572</v>
      </c>
      <c r="G138" s="3">
        <v>3362.2126019945604</v>
      </c>
    </row>
    <row r="139" spans="1:7" x14ac:dyDescent="0.25">
      <c r="A139" s="10">
        <v>37027</v>
      </c>
      <c r="B139" s="2" t="s">
        <v>154</v>
      </c>
      <c r="C139" s="1" t="s">
        <v>20</v>
      </c>
      <c r="D139" s="3">
        <v>3784</v>
      </c>
      <c r="E139" s="3">
        <v>18363.575581395347</v>
      </c>
      <c r="F139" s="3">
        <v>3312.1072938689217</v>
      </c>
      <c r="G139" s="3">
        <v>3732.3953488372094</v>
      </c>
    </row>
    <row r="140" spans="1:7" x14ac:dyDescent="0.25">
      <c r="A140" s="10">
        <v>40014</v>
      </c>
      <c r="B140" s="2" t="s">
        <v>155</v>
      </c>
      <c r="C140" s="1" t="s">
        <v>28</v>
      </c>
      <c r="D140" s="3">
        <v>1845</v>
      </c>
      <c r="E140" s="3">
        <v>16821.059620596207</v>
      </c>
      <c r="F140" s="3">
        <v>2725.9756097560976</v>
      </c>
      <c r="G140" s="3">
        <v>3048.518157181572</v>
      </c>
    </row>
    <row r="141" spans="1:7" x14ac:dyDescent="0.25">
      <c r="A141" s="10">
        <v>37028</v>
      </c>
      <c r="B141" s="2" t="s">
        <v>156</v>
      </c>
      <c r="C141" s="1" t="s">
        <v>20</v>
      </c>
      <c r="D141" s="3">
        <v>4048</v>
      </c>
      <c r="E141" s="3">
        <v>17829.776926877472</v>
      </c>
      <c r="F141" s="3">
        <v>3128.509881422925</v>
      </c>
      <c r="G141" s="3">
        <v>3513.3619071146245</v>
      </c>
    </row>
    <row r="142" spans="1:7" x14ac:dyDescent="0.25">
      <c r="A142" s="10">
        <v>40015</v>
      </c>
      <c r="B142" s="2" t="s">
        <v>157</v>
      </c>
      <c r="C142" s="1" t="s">
        <v>28</v>
      </c>
      <c r="D142" s="3">
        <v>8043</v>
      </c>
      <c r="E142" s="3">
        <v>16350.719880641551</v>
      </c>
      <c r="F142" s="3">
        <v>2779.0509760039786</v>
      </c>
      <c r="G142" s="3">
        <v>3084.6230262339923</v>
      </c>
    </row>
    <row r="143" spans="1:7" x14ac:dyDescent="0.25">
      <c r="A143" s="10">
        <v>35022</v>
      </c>
      <c r="B143" s="2" t="s">
        <v>158</v>
      </c>
      <c r="C143" s="1" t="s">
        <v>15</v>
      </c>
      <c r="D143" s="3">
        <v>4279</v>
      </c>
      <c r="E143" s="3">
        <v>19194.058424865623</v>
      </c>
      <c r="F143" s="3">
        <v>3568.4779154007947</v>
      </c>
      <c r="G143" s="3">
        <v>3955.2185089974291</v>
      </c>
    </row>
    <row r="144" spans="1:7" x14ac:dyDescent="0.25">
      <c r="A144" s="10">
        <v>40016</v>
      </c>
      <c r="B144" s="2" t="s">
        <v>159</v>
      </c>
      <c r="C144" s="1" t="s">
        <v>28</v>
      </c>
      <c r="D144" s="3">
        <v>7270</v>
      </c>
      <c r="E144" s="3">
        <v>15097.282393397523</v>
      </c>
      <c r="F144" s="3">
        <v>2434.0444291609351</v>
      </c>
      <c r="G144" s="3">
        <v>2717.3672627235214</v>
      </c>
    </row>
    <row r="145" spans="1:7" x14ac:dyDescent="0.25">
      <c r="A145" s="10">
        <v>33022</v>
      </c>
      <c r="B145" s="2" t="s">
        <v>160</v>
      </c>
      <c r="C145" s="1" t="s">
        <v>11</v>
      </c>
      <c r="D145" s="3">
        <v>1588</v>
      </c>
      <c r="E145" s="3">
        <v>22924.758186397983</v>
      </c>
      <c r="F145" s="3">
        <v>5285.001889168766</v>
      </c>
      <c r="G145" s="3">
        <v>5739.5950881612089</v>
      </c>
    </row>
    <row r="146" spans="1:7" x14ac:dyDescent="0.25">
      <c r="A146" s="10">
        <v>99004</v>
      </c>
      <c r="B146" s="2" t="s">
        <v>161</v>
      </c>
      <c r="C146" s="1" t="s">
        <v>37</v>
      </c>
      <c r="D146" s="3">
        <v>828</v>
      </c>
      <c r="E146" s="3">
        <v>13624.932367149759</v>
      </c>
      <c r="F146" s="3">
        <v>1985.0579710144928</v>
      </c>
      <c r="G146" s="3">
        <v>2232.6835748792269</v>
      </c>
    </row>
    <row r="147" spans="1:7" x14ac:dyDescent="0.25">
      <c r="A147" s="10">
        <v>38025</v>
      </c>
      <c r="B147" s="2" t="s">
        <v>162</v>
      </c>
      <c r="C147" s="1" t="s">
        <v>23</v>
      </c>
      <c r="D147" s="3">
        <v>2884</v>
      </c>
      <c r="E147" s="3">
        <v>9074.5013869625527</v>
      </c>
      <c r="F147" s="3">
        <v>1192.4781553398059</v>
      </c>
      <c r="G147" s="3">
        <v>1336.0423023578364</v>
      </c>
    </row>
    <row r="148" spans="1:7" x14ac:dyDescent="0.25">
      <c r="A148" s="10">
        <v>33023</v>
      </c>
      <c r="B148" s="2" t="s">
        <v>163</v>
      </c>
      <c r="C148" s="1" t="s">
        <v>11</v>
      </c>
      <c r="D148" s="3">
        <v>4083</v>
      </c>
      <c r="E148" s="3">
        <v>22498.119519960812</v>
      </c>
      <c r="F148" s="3">
        <v>4797.8018613764389</v>
      </c>
      <c r="G148" s="3">
        <v>5305.7969630173893</v>
      </c>
    </row>
    <row r="149" spans="1:7" x14ac:dyDescent="0.25">
      <c r="A149" s="10">
        <v>33024</v>
      </c>
      <c r="B149" s="2" t="s">
        <v>164</v>
      </c>
      <c r="C149" s="1" t="s">
        <v>11</v>
      </c>
      <c r="D149" s="3">
        <v>3237</v>
      </c>
      <c r="E149" s="3">
        <v>19836.049737411184</v>
      </c>
      <c r="F149" s="3">
        <v>3871.6085881989497</v>
      </c>
      <c r="G149" s="3">
        <v>4294.5418597466787</v>
      </c>
    </row>
    <row r="150" spans="1:7" x14ac:dyDescent="0.25">
      <c r="A150" s="10">
        <v>37029</v>
      </c>
      <c r="B150" s="2" t="s">
        <v>165</v>
      </c>
      <c r="C150" s="1" t="s">
        <v>20</v>
      </c>
      <c r="D150" s="3">
        <v>1708</v>
      </c>
      <c r="E150" s="3">
        <v>18586.70843091335</v>
      </c>
      <c r="F150" s="3">
        <v>3349.992388758782</v>
      </c>
      <c r="G150" s="3">
        <v>3750.5163934426228</v>
      </c>
    </row>
    <row r="151" spans="1:7" x14ac:dyDescent="0.25">
      <c r="A151" s="10">
        <v>37030</v>
      </c>
      <c r="B151" s="2" t="s">
        <v>166</v>
      </c>
      <c r="C151" s="1" t="s">
        <v>20</v>
      </c>
      <c r="D151" s="3">
        <v>8523</v>
      </c>
      <c r="E151" s="3">
        <v>22819.819664437404</v>
      </c>
      <c r="F151" s="3">
        <v>4735.7905667018658</v>
      </c>
      <c r="G151" s="3">
        <v>5203.1330517423439</v>
      </c>
    </row>
    <row r="152" spans="1:7" x14ac:dyDescent="0.25">
      <c r="A152" s="10">
        <v>37031</v>
      </c>
      <c r="B152" s="2" t="s">
        <v>167</v>
      </c>
      <c r="C152" s="1" t="s">
        <v>20</v>
      </c>
      <c r="D152" s="3">
        <v>3007</v>
      </c>
      <c r="E152" s="3">
        <v>19017.205520452277</v>
      </c>
      <c r="F152" s="3">
        <v>3491.2507482540736</v>
      </c>
      <c r="G152" s="3">
        <v>3908.2294645826405</v>
      </c>
    </row>
    <row r="153" spans="1:7" x14ac:dyDescent="0.25">
      <c r="A153" s="10">
        <v>33025</v>
      </c>
      <c r="B153" s="2" t="s">
        <v>168</v>
      </c>
      <c r="C153" s="1" t="s">
        <v>11</v>
      </c>
      <c r="D153" s="3">
        <v>1844</v>
      </c>
      <c r="E153" s="3">
        <v>16438.020065075922</v>
      </c>
      <c r="F153" s="3">
        <v>2896.749457700651</v>
      </c>
      <c r="G153" s="3">
        <v>3221.2749457700652</v>
      </c>
    </row>
    <row r="154" spans="1:7" x14ac:dyDescent="0.25">
      <c r="A154" s="10">
        <v>35023</v>
      </c>
      <c r="B154" s="2" t="s">
        <v>169</v>
      </c>
      <c r="C154" s="1" t="s">
        <v>15</v>
      </c>
      <c r="D154" s="3">
        <v>4775</v>
      </c>
      <c r="E154" s="3">
        <v>18624.209842931938</v>
      </c>
      <c r="F154" s="3">
        <v>3438.9895287958116</v>
      </c>
      <c r="G154" s="3">
        <v>3807.3026178010473</v>
      </c>
    </row>
    <row r="155" spans="1:7" x14ac:dyDescent="0.25">
      <c r="A155" s="10">
        <v>35024</v>
      </c>
      <c r="B155" s="2" t="s">
        <v>170</v>
      </c>
      <c r="C155" s="1" t="s">
        <v>15</v>
      </c>
      <c r="D155" s="3">
        <v>11069</v>
      </c>
      <c r="E155" s="3">
        <v>20636.127202095944</v>
      </c>
      <c r="F155" s="3">
        <v>4199.1328936669979</v>
      </c>
      <c r="G155" s="3">
        <v>4613.2111301833947</v>
      </c>
    </row>
    <row r="156" spans="1:7" x14ac:dyDescent="0.25">
      <c r="A156" s="10">
        <v>36017</v>
      </c>
      <c r="B156" s="2" t="s">
        <v>171</v>
      </c>
      <c r="C156" s="1" t="s">
        <v>34</v>
      </c>
      <c r="D156" s="3">
        <v>3033</v>
      </c>
      <c r="E156" s="3">
        <v>18012.369601055059</v>
      </c>
      <c r="F156" s="3">
        <v>3361.893175074184</v>
      </c>
      <c r="G156" s="3">
        <v>3733.9228486646884</v>
      </c>
    </row>
    <row r="157" spans="1:7" x14ac:dyDescent="0.25">
      <c r="A157" s="10">
        <v>37032</v>
      </c>
      <c r="B157" s="2" t="s">
        <v>172</v>
      </c>
      <c r="C157" s="1" t="s">
        <v>20</v>
      </c>
      <c r="D157" s="3">
        <v>53955</v>
      </c>
      <c r="E157" s="3">
        <v>20765.23082198128</v>
      </c>
      <c r="F157" s="3">
        <v>4091.6125845612082</v>
      </c>
      <c r="G157" s="3">
        <v>4497.9620053748495</v>
      </c>
    </row>
    <row r="158" spans="1:7" x14ac:dyDescent="0.25">
      <c r="A158" s="10">
        <v>38010</v>
      </c>
      <c r="B158" s="2" t="s">
        <v>173</v>
      </c>
      <c r="C158" s="1" t="s">
        <v>23</v>
      </c>
      <c r="D158" s="3">
        <v>2413</v>
      </c>
      <c r="E158" s="3">
        <v>15062.42395358475</v>
      </c>
      <c r="F158" s="3">
        <v>2329.4670534604229</v>
      </c>
      <c r="G158" s="3">
        <v>2663.6523000414422</v>
      </c>
    </row>
    <row r="159" spans="1:7" x14ac:dyDescent="0.25">
      <c r="A159" s="10">
        <v>38011</v>
      </c>
      <c r="B159" s="2" t="s">
        <v>174</v>
      </c>
      <c r="C159" s="1" t="s">
        <v>23</v>
      </c>
      <c r="D159" s="3">
        <v>4132</v>
      </c>
      <c r="E159" s="3">
        <v>14160.219748305904</v>
      </c>
      <c r="F159" s="3">
        <v>2178.9528073572119</v>
      </c>
      <c r="G159" s="3">
        <v>2488.5779283639886</v>
      </c>
    </row>
    <row r="160" spans="1:7" x14ac:dyDescent="0.25">
      <c r="A160" s="10">
        <v>36018</v>
      </c>
      <c r="B160" s="2" t="s">
        <v>175</v>
      </c>
      <c r="C160" s="1" t="s">
        <v>34</v>
      </c>
      <c r="D160" s="3">
        <v>2290</v>
      </c>
      <c r="E160" s="3">
        <v>15249.466812227074</v>
      </c>
      <c r="F160" s="3">
        <v>2495.4698689956331</v>
      </c>
      <c r="G160" s="3">
        <v>2750.3126637554583</v>
      </c>
    </row>
    <row r="161" spans="1:7" x14ac:dyDescent="0.25">
      <c r="A161" s="10">
        <v>34018</v>
      </c>
      <c r="B161" s="2" t="s">
        <v>176</v>
      </c>
      <c r="C161" s="1" t="s">
        <v>13</v>
      </c>
      <c r="D161" s="3">
        <v>7374</v>
      </c>
      <c r="E161" s="3">
        <v>21262.784648765934</v>
      </c>
      <c r="F161" s="3">
        <v>4411.1349335503119</v>
      </c>
      <c r="G161" s="3">
        <v>4863.9641985353946</v>
      </c>
    </row>
    <row r="162" spans="1:7" x14ac:dyDescent="0.25">
      <c r="A162" s="10">
        <v>34019</v>
      </c>
      <c r="B162" s="2" t="s">
        <v>177</v>
      </c>
      <c r="C162" s="1" t="s">
        <v>13</v>
      </c>
      <c r="D162" s="3">
        <v>3612</v>
      </c>
      <c r="E162" s="3">
        <v>21217.540974529347</v>
      </c>
      <c r="F162" s="3">
        <v>4365.5891472868216</v>
      </c>
      <c r="G162" s="3">
        <v>4856.404485049834</v>
      </c>
    </row>
    <row r="163" spans="1:7" x14ac:dyDescent="0.25">
      <c r="A163" s="10">
        <v>34038</v>
      </c>
      <c r="B163" s="2" t="s">
        <v>178</v>
      </c>
      <c r="C163" s="1" t="s">
        <v>13</v>
      </c>
      <c r="D163" s="3">
        <v>971</v>
      </c>
      <c r="E163" s="3">
        <v>18068.695159629249</v>
      </c>
      <c r="F163" s="3">
        <v>3370.6168898043256</v>
      </c>
      <c r="G163" s="3">
        <v>3760.8805355303812</v>
      </c>
    </row>
    <row r="164" spans="1:7" x14ac:dyDescent="0.25">
      <c r="A164" s="10">
        <v>35025</v>
      </c>
      <c r="B164" s="2" t="s">
        <v>179</v>
      </c>
      <c r="C164" s="1" t="s">
        <v>15</v>
      </c>
      <c r="D164" s="3">
        <v>712</v>
      </c>
      <c r="E164" s="3">
        <v>15371.602528089888</v>
      </c>
      <c r="F164" s="3">
        <v>2553.2162921348313</v>
      </c>
      <c r="G164" s="3">
        <v>2785.1938202247193</v>
      </c>
    </row>
    <row r="165" spans="1:7" x14ac:dyDescent="0.25">
      <c r="A165" s="10">
        <v>37034</v>
      </c>
      <c r="B165" s="2" t="s">
        <v>180</v>
      </c>
      <c r="C165" s="1" t="s">
        <v>20</v>
      </c>
      <c r="D165" s="3">
        <v>3346</v>
      </c>
      <c r="E165" s="3">
        <v>19129.579796772265</v>
      </c>
      <c r="F165" s="3">
        <v>3540.9213986849968</v>
      </c>
      <c r="G165" s="3">
        <v>3980.5128511655707</v>
      </c>
    </row>
    <row r="166" spans="1:7" x14ac:dyDescent="0.25">
      <c r="A166" s="10">
        <v>40018</v>
      </c>
      <c r="B166" s="2" t="s">
        <v>181</v>
      </c>
      <c r="C166" s="1" t="s">
        <v>28</v>
      </c>
      <c r="D166" s="3">
        <v>5223</v>
      </c>
      <c r="E166" s="3">
        <v>17799.608845491097</v>
      </c>
      <c r="F166" s="3">
        <v>3341.4799923415662</v>
      </c>
      <c r="G166" s="3">
        <v>3614.5602144361478</v>
      </c>
    </row>
    <row r="167" spans="1:7" x14ac:dyDescent="0.25">
      <c r="A167" s="10">
        <v>33026</v>
      </c>
      <c r="B167" s="2" t="s">
        <v>182</v>
      </c>
      <c r="C167" s="1" t="s">
        <v>11</v>
      </c>
      <c r="D167" s="3">
        <v>3341</v>
      </c>
      <c r="E167" s="3">
        <v>16709.590541753965</v>
      </c>
      <c r="F167" s="3">
        <v>3063.5004489673752</v>
      </c>
      <c r="G167" s="3">
        <v>3365.9027237354085</v>
      </c>
    </row>
    <row r="168" spans="1:7" x14ac:dyDescent="0.25">
      <c r="A168" s="10">
        <v>39012</v>
      </c>
      <c r="B168" s="2" t="s">
        <v>183</v>
      </c>
      <c r="C168" s="1" t="s">
        <v>17</v>
      </c>
      <c r="D168" s="3">
        <v>25304</v>
      </c>
      <c r="E168" s="3">
        <v>19416.324849826113</v>
      </c>
      <c r="F168" s="3">
        <v>3853.4336863736958</v>
      </c>
      <c r="G168" s="3">
        <v>4290.4198545684476</v>
      </c>
    </row>
    <row r="169" spans="1:7" x14ac:dyDescent="0.25">
      <c r="A169" s="10">
        <v>35026</v>
      </c>
      <c r="B169" s="2" t="s">
        <v>184</v>
      </c>
      <c r="C169" s="1" t="s">
        <v>15</v>
      </c>
      <c r="D169" s="3">
        <v>6499</v>
      </c>
      <c r="E169" s="3">
        <v>19320.731189413757</v>
      </c>
      <c r="F169" s="3">
        <v>3753.3389752269582</v>
      </c>
      <c r="G169" s="3">
        <v>4154.0206185567013</v>
      </c>
    </row>
    <row r="170" spans="1:7" x14ac:dyDescent="0.25">
      <c r="A170" s="10">
        <v>99022</v>
      </c>
      <c r="B170" s="2" t="s">
        <v>185</v>
      </c>
      <c r="C170" s="1" t="s">
        <v>37</v>
      </c>
      <c r="D170" s="3">
        <v>605</v>
      </c>
      <c r="E170" s="3">
        <v>14234.795041322313</v>
      </c>
      <c r="F170" s="3">
        <v>2180.4909090909091</v>
      </c>
      <c r="G170" s="3">
        <v>2444.0165289256197</v>
      </c>
    </row>
    <row r="171" spans="1:7" x14ac:dyDescent="0.25">
      <c r="A171" s="10">
        <v>37035</v>
      </c>
      <c r="B171" s="2" t="s">
        <v>186</v>
      </c>
      <c r="C171" s="1" t="s">
        <v>20</v>
      </c>
      <c r="D171" s="3">
        <v>6846</v>
      </c>
      <c r="E171" s="3">
        <v>19233.888694127956</v>
      </c>
      <c r="F171" s="3">
        <v>3572.8105463044112</v>
      </c>
      <c r="G171" s="3">
        <v>3979.4523809523807</v>
      </c>
    </row>
    <row r="172" spans="1:7" x14ac:dyDescent="0.25">
      <c r="A172" s="10">
        <v>36019</v>
      </c>
      <c r="B172" s="2" t="s">
        <v>187</v>
      </c>
      <c r="C172" s="1" t="s">
        <v>34</v>
      </c>
      <c r="D172" s="3">
        <v>12728</v>
      </c>
      <c r="E172" s="3">
        <v>21105.393856065366</v>
      </c>
      <c r="F172" s="3">
        <v>4340.2731772470142</v>
      </c>
      <c r="G172" s="3">
        <v>4756.3654148334381</v>
      </c>
    </row>
    <row r="173" spans="1:7" x14ac:dyDescent="0.25">
      <c r="A173" s="10">
        <v>36020</v>
      </c>
      <c r="B173" s="2" t="s">
        <v>188</v>
      </c>
      <c r="C173" s="1" t="s">
        <v>34</v>
      </c>
      <c r="D173" s="3">
        <v>3629</v>
      </c>
      <c r="E173" s="3">
        <v>19734.37558556076</v>
      </c>
      <c r="F173" s="3">
        <v>3826.4050702672912</v>
      </c>
      <c r="G173" s="3">
        <v>4240.8666299255992</v>
      </c>
    </row>
    <row r="174" spans="1:7" x14ac:dyDescent="0.25">
      <c r="A174" s="10">
        <v>38012</v>
      </c>
      <c r="B174" s="2" t="s">
        <v>189</v>
      </c>
      <c r="C174" s="1" t="s">
        <v>23</v>
      </c>
      <c r="D174" s="3">
        <v>1916</v>
      </c>
      <c r="E174" s="3">
        <v>16971.514613778705</v>
      </c>
      <c r="F174" s="3">
        <v>2942.7834029227556</v>
      </c>
      <c r="G174" s="3">
        <v>3331.1884133611693</v>
      </c>
    </row>
    <row r="175" spans="1:7" x14ac:dyDescent="0.25">
      <c r="A175" s="10">
        <v>39013</v>
      </c>
      <c r="B175" s="2" t="s">
        <v>190</v>
      </c>
      <c r="C175" s="1" t="s">
        <v>17</v>
      </c>
      <c r="D175" s="3">
        <v>8234</v>
      </c>
      <c r="E175" s="3">
        <v>17415.552343939762</v>
      </c>
      <c r="F175" s="3">
        <v>3047.6136750060723</v>
      </c>
      <c r="G175" s="3">
        <v>3409.7656060238037</v>
      </c>
    </row>
    <row r="176" spans="1:7" x14ac:dyDescent="0.25">
      <c r="A176" s="10">
        <v>34020</v>
      </c>
      <c r="B176" s="2" t="s">
        <v>191</v>
      </c>
      <c r="C176" s="1" t="s">
        <v>13</v>
      </c>
      <c r="D176" s="3">
        <v>7918</v>
      </c>
      <c r="E176" s="3">
        <v>19982.81737812579</v>
      </c>
      <c r="F176" s="3">
        <v>3933.178959333165</v>
      </c>
      <c r="G176" s="3">
        <v>4378.546476382925</v>
      </c>
    </row>
    <row r="177" spans="1:7" x14ac:dyDescent="0.25">
      <c r="A177" s="10">
        <v>37037</v>
      </c>
      <c r="B177" s="2" t="s">
        <v>192</v>
      </c>
      <c r="C177" s="1" t="s">
        <v>20</v>
      </c>
      <c r="D177" s="3">
        <v>12905</v>
      </c>
      <c r="E177" s="3">
        <v>19186.78527702441</v>
      </c>
      <c r="F177" s="3">
        <v>3491.8808213870593</v>
      </c>
      <c r="G177" s="3">
        <v>3881.5707090275087</v>
      </c>
    </row>
    <row r="178" spans="1:7" x14ac:dyDescent="0.25">
      <c r="A178" s="10">
        <v>36021</v>
      </c>
      <c r="B178" s="2" t="s">
        <v>193</v>
      </c>
      <c r="C178" s="1" t="s">
        <v>34</v>
      </c>
      <c r="D178" s="3">
        <v>4889</v>
      </c>
      <c r="E178" s="3">
        <v>19378.484761709962</v>
      </c>
      <c r="F178" s="3">
        <v>3752.844753528329</v>
      </c>
      <c r="G178" s="3">
        <v>4145.3526283493557</v>
      </c>
    </row>
    <row r="179" spans="1:7" x14ac:dyDescent="0.25">
      <c r="A179" s="10">
        <v>40019</v>
      </c>
      <c r="B179" s="2" t="s">
        <v>194</v>
      </c>
      <c r="C179" s="1" t="s">
        <v>28</v>
      </c>
      <c r="D179" s="3">
        <v>7888</v>
      </c>
      <c r="E179" s="3">
        <v>16901.175583164299</v>
      </c>
      <c r="F179" s="3">
        <v>2865.2797920892494</v>
      </c>
      <c r="G179" s="3">
        <v>3167.3799442190671</v>
      </c>
    </row>
    <row r="180" spans="1:7" x14ac:dyDescent="0.25">
      <c r="A180" s="10">
        <v>99023</v>
      </c>
      <c r="B180" s="2" t="s">
        <v>195</v>
      </c>
      <c r="C180" s="1" t="s">
        <v>37</v>
      </c>
      <c r="D180" s="3">
        <v>5373</v>
      </c>
      <c r="E180" s="3">
        <v>16484.830448538993</v>
      </c>
      <c r="F180" s="3">
        <v>2769.5656058068116</v>
      </c>
      <c r="G180" s="3">
        <v>3117.9735715615111</v>
      </c>
    </row>
    <row r="181" spans="1:7" x14ac:dyDescent="0.25">
      <c r="A181" s="10">
        <v>40020</v>
      </c>
      <c r="B181" s="2" t="s">
        <v>196</v>
      </c>
      <c r="C181" s="1" t="s">
        <v>28</v>
      </c>
      <c r="D181" s="3">
        <v>5310</v>
      </c>
      <c r="E181" s="3">
        <v>16764.393785310735</v>
      </c>
      <c r="F181" s="3">
        <v>2802.3363465160073</v>
      </c>
      <c r="G181" s="3">
        <v>3130.7998116760828</v>
      </c>
    </row>
    <row r="182" spans="1:7" x14ac:dyDescent="0.25">
      <c r="A182" s="10">
        <v>38014</v>
      </c>
      <c r="B182" s="2" t="s">
        <v>197</v>
      </c>
      <c r="C182" s="1" t="s">
        <v>23</v>
      </c>
      <c r="D182" s="3">
        <v>5767</v>
      </c>
      <c r="E182" s="3">
        <v>13344.02687705913</v>
      </c>
      <c r="F182" s="3">
        <v>1983.7213455869603</v>
      </c>
      <c r="G182" s="3">
        <v>2270.9511010924225</v>
      </c>
    </row>
    <row r="183" spans="1:7" x14ac:dyDescent="0.25">
      <c r="A183" s="10">
        <v>34021</v>
      </c>
      <c r="B183" s="2" t="s">
        <v>198</v>
      </c>
      <c r="C183" s="1" t="s">
        <v>13</v>
      </c>
      <c r="D183" s="3">
        <v>2404</v>
      </c>
      <c r="E183" s="3">
        <v>18598.279950083193</v>
      </c>
      <c r="F183" s="3">
        <v>3347.0865224625622</v>
      </c>
      <c r="G183" s="3">
        <v>3674.8951747088186</v>
      </c>
    </row>
    <row r="184" spans="1:7" x14ac:dyDescent="0.25">
      <c r="A184" s="10">
        <v>37038</v>
      </c>
      <c r="B184" s="2" t="s">
        <v>199</v>
      </c>
      <c r="C184" s="1" t="s">
        <v>20</v>
      </c>
      <c r="D184" s="3">
        <v>6810</v>
      </c>
      <c r="E184" s="3">
        <v>20335.235976505141</v>
      </c>
      <c r="F184" s="3">
        <v>3953.7462555066081</v>
      </c>
      <c r="G184" s="3">
        <v>4403.9162995594716</v>
      </c>
    </row>
    <row r="185" spans="1:7" x14ac:dyDescent="0.25">
      <c r="A185" s="10">
        <v>38016</v>
      </c>
      <c r="B185" s="2" t="s">
        <v>200</v>
      </c>
      <c r="C185" s="1" t="s">
        <v>23</v>
      </c>
      <c r="D185" s="3">
        <v>2666</v>
      </c>
      <c r="E185" s="3">
        <v>17747.887846961741</v>
      </c>
      <c r="F185" s="3">
        <v>3142.8087021755441</v>
      </c>
      <c r="G185" s="3">
        <v>3548.301950487622</v>
      </c>
    </row>
    <row r="186" spans="1:7" x14ac:dyDescent="0.25">
      <c r="A186" s="10">
        <v>36022</v>
      </c>
      <c r="B186" s="2" t="s">
        <v>201</v>
      </c>
      <c r="C186" s="1" t="s">
        <v>34</v>
      </c>
      <c r="D186" s="3">
        <v>18616</v>
      </c>
      <c r="E186" s="3">
        <v>18988.692307692309</v>
      </c>
      <c r="F186" s="3">
        <v>3763.4309733562527</v>
      </c>
      <c r="G186" s="3">
        <v>4144.301192522561</v>
      </c>
    </row>
    <row r="187" spans="1:7" x14ac:dyDescent="0.25">
      <c r="A187" s="10">
        <v>99005</v>
      </c>
      <c r="B187" s="2" t="s">
        <v>202</v>
      </c>
      <c r="C187" s="1" t="s">
        <v>37</v>
      </c>
      <c r="D187" s="3">
        <v>9765</v>
      </c>
      <c r="E187" s="3">
        <v>15936.261751152073</v>
      </c>
      <c r="F187" s="3">
        <v>2876.8302099334355</v>
      </c>
      <c r="G187" s="3">
        <v>3147.2758832565282</v>
      </c>
    </row>
    <row r="188" spans="1:7" x14ac:dyDescent="0.25">
      <c r="A188" s="10">
        <v>36023</v>
      </c>
      <c r="B188" s="2" t="s">
        <v>203</v>
      </c>
      <c r="C188" s="1" t="s">
        <v>34</v>
      </c>
      <c r="D188" s="3">
        <v>137849</v>
      </c>
      <c r="E188" s="3">
        <v>23040.305174502537</v>
      </c>
      <c r="F188" s="3">
        <v>5058.4964490130506</v>
      </c>
      <c r="G188" s="3">
        <v>5546.6868820230829</v>
      </c>
    </row>
    <row r="189" spans="1:7" x14ac:dyDescent="0.25">
      <c r="A189" s="10">
        <v>40022</v>
      </c>
      <c r="B189" s="2" t="s">
        <v>204</v>
      </c>
      <c r="C189" s="1" t="s">
        <v>28</v>
      </c>
      <c r="D189" s="3">
        <v>3697</v>
      </c>
      <c r="E189" s="3">
        <v>17738.0175818231</v>
      </c>
      <c r="F189" s="3">
        <v>3123.7595347579118</v>
      </c>
      <c r="G189" s="3">
        <v>3488.7273464971599</v>
      </c>
    </row>
    <row r="190" spans="1:7" x14ac:dyDescent="0.25">
      <c r="A190" s="10">
        <v>37039</v>
      </c>
      <c r="B190" s="2" t="s">
        <v>205</v>
      </c>
      <c r="C190" s="1" t="s">
        <v>20</v>
      </c>
      <c r="D190" s="3">
        <v>12075</v>
      </c>
      <c r="E190" s="3">
        <v>18608.855817805383</v>
      </c>
      <c r="F190" s="3">
        <v>3378.5836024844721</v>
      </c>
      <c r="G190" s="3">
        <v>3806.4324637681161</v>
      </c>
    </row>
    <row r="191" spans="1:7" x14ac:dyDescent="0.25">
      <c r="A191" s="10">
        <v>34022</v>
      </c>
      <c r="B191" s="2" t="s">
        <v>206</v>
      </c>
      <c r="C191" s="1" t="s">
        <v>13</v>
      </c>
      <c r="D191" s="3">
        <v>857</v>
      </c>
      <c r="E191" s="3">
        <v>16311.582263710618</v>
      </c>
      <c r="F191" s="3">
        <v>2862.3838973162192</v>
      </c>
      <c r="G191" s="3">
        <v>3112.9451575262542</v>
      </c>
    </row>
    <row r="192" spans="1:7" x14ac:dyDescent="0.25">
      <c r="A192" s="10">
        <v>99006</v>
      </c>
      <c r="B192" s="2" t="s">
        <v>207</v>
      </c>
      <c r="C192" s="1" t="s">
        <v>37</v>
      </c>
      <c r="D192" s="3">
        <v>1098</v>
      </c>
      <c r="E192" s="3">
        <v>15020.762295081968</v>
      </c>
      <c r="F192" s="3">
        <v>2424.3952641165756</v>
      </c>
      <c r="G192" s="3">
        <v>2749.2795992714027</v>
      </c>
    </row>
    <row r="193" spans="1:7" x14ac:dyDescent="0.25">
      <c r="A193" s="10">
        <v>36042</v>
      </c>
      <c r="B193" s="2" t="s">
        <v>208</v>
      </c>
      <c r="C193" s="1" t="s">
        <v>34</v>
      </c>
      <c r="D193" s="3">
        <v>6163</v>
      </c>
      <c r="E193" s="3">
        <v>18328.32175888366</v>
      </c>
      <c r="F193" s="3">
        <v>3447.8005841311051</v>
      </c>
      <c r="G193" s="3">
        <v>3844.3538860944345</v>
      </c>
    </row>
    <row r="194" spans="1:7" x14ac:dyDescent="0.25">
      <c r="A194" s="10">
        <v>37040</v>
      </c>
      <c r="B194" s="2" t="s">
        <v>209</v>
      </c>
      <c r="C194" s="1" t="s">
        <v>20</v>
      </c>
      <c r="D194" s="3">
        <v>2969</v>
      </c>
      <c r="E194" s="3">
        <v>18309.367800606266</v>
      </c>
      <c r="F194" s="3">
        <v>3288.8932300437859</v>
      </c>
      <c r="G194" s="3">
        <v>3706.7241495453013</v>
      </c>
    </row>
    <row r="195" spans="1:7" x14ac:dyDescent="0.25">
      <c r="A195" s="10">
        <v>35027</v>
      </c>
      <c r="B195" s="2" t="s">
        <v>210</v>
      </c>
      <c r="C195" s="1" t="s">
        <v>15</v>
      </c>
      <c r="D195" s="3">
        <v>7801</v>
      </c>
      <c r="E195" s="3">
        <v>21105.65773618767</v>
      </c>
      <c r="F195" s="3">
        <v>4349.5259582104854</v>
      </c>
      <c r="G195" s="3">
        <v>4802.4950647352907</v>
      </c>
    </row>
    <row r="196" spans="1:7" x14ac:dyDescent="0.25">
      <c r="A196" s="10">
        <v>34023</v>
      </c>
      <c r="B196" s="2" t="s">
        <v>211</v>
      </c>
      <c r="C196" s="1" t="s">
        <v>13</v>
      </c>
      <c r="D196" s="3">
        <v>8084</v>
      </c>
      <c r="E196" s="3">
        <v>22432.384586838198</v>
      </c>
      <c r="F196" s="3">
        <v>4836.4960415635824</v>
      </c>
      <c r="G196" s="3">
        <v>5353.309500247402</v>
      </c>
    </row>
    <row r="197" spans="1:7" x14ac:dyDescent="0.25">
      <c r="A197" s="10">
        <v>99007</v>
      </c>
      <c r="B197" s="2" t="s">
        <v>212</v>
      </c>
      <c r="C197" s="1" t="s">
        <v>37</v>
      </c>
      <c r="D197" s="3">
        <v>2391</v>
      </c>
      <c r="E197" s="3">
        <v>14561.758678377248</v>
      </c>
      <c r="F197" s="3">
        <v>2176.4458385612716</v>
      </c>
      <c r="G197" s="3">
        <v>2389.6746131325804</v>
      </c>
    </row>
    <row r="198" spans="1:7" x14ac:dyDescent="0.25">
      <c r="A198" s="10">
        <v>36024</v>
      </c>
      <c r="B198" s="2" t="s">
        <v>213</v>
      </c>
      <c r="C198" s="1" t="s">
        <v>34</v>
      </c>
      <c r="D198" s="3">
        <v>852</v>
      </c>
      <c r="E198" s="3">
        <v>14256.545774647888</v>
      </c>
      <c r="F198" s="3">
        <v>2277.0152582159626</v>
      </c>
      <c r="G198" s="3">
        <v>2500.9025821596242</v>
      </c>
    </row>
    <row r="199" spans="1:7" x14ac:dyDescent="0.25">
      <c r="A199" s="10">
        <v>99008</v>
      </c>
      <c r="B199" s="2" t="s">
        <v>214</v>
      </c>
      <c r="C199" s="1" t="s">
        <v>37</v>
      </c>
      <c r="D199" s="3">
        <v>1615</v>
      </c>
      <c r="E199" s="3">
        <v>15258.728173374613</v>
      </c>
      <c r="F199" s="3">
        <v>2559.7789473684211</v>
      </c>
      <c r="G199" s="3">
        <v>2863.2377708978329</v>
      </c>
    </row>
    <row r="200" spans="1:7" x14ac:dyDescent="0.25">
      <c r="A200" s="10">
        <v>36025</v>
      </c>
      <c r="B200" s="2" t="s">
        <v>215</v>
      </c>
      <c r="C200" s="1" t="s">
        <v>34</v>
      </c>
      <c r="D200" s="3">
        <v>1863</v>
      </c>
      <c r="E200" s="3">
        <v>17979.344605475042</v>
      </c>
      <c r="F200" s="3">
        <v>3342.5254965110039</v>
      </c>
      <c r="G200" s="3">
        <v>3717.3472893183039</v>
      </c>
    </row>
    <row r="201" spans="1:7" x14ac:dyDescent="0.25">
      <c r="A201" s="10">
        <v>99009</v>
      </c>
      <c r="B201" s="2" t="s">
        <v>216</v>
      </c>
      <c r="C201" s="1" t="s">
        <v>37</v>
      </c>
      <c r="D201" s="3">
        <v>700</v>
      </c>
      <c r="E201" s="3">
        <v>16608.83142857143</v>
      </c>
      <c r="F201" s="3">
        <v>2797.7371428571428</v>
      </c>
      <c r="G201" s="3">
        <v>3163.0885714285714</v>
      </c>
    </row>
    <row r="202" spans="1:7" x14ac:dyDescent="0.25">
      <c r="A202" s="10">
        <v>37041</v>
      </c>
      <c r="B202" s="2" t="s">
        <v>217</v>
      </c>
      <c r="C202" s="1" t="s">
        <v>20</v>
      </c>
      <c r="D202" s="3">
        <v>4524</v>
      </c>
      <c r="E202" s="3">
        <v>19884.091290893015</v>
      </c>
      <c r="F202" s="3">
        <v>3902.780061892131</v>
      </c>
      <c r="G202" s="3">
        <v>4364.9966843501325</v>
      </c>
    </row>
    <row r="203" spans="1:7" x14ac:dyDescent="0.25">
      <c r="A203" s="10">
        <v>37042</v>
      </c>
      <c r="B203" s="2" t="s">
        <v>218</v>
      </c>
      <c r="C203" s="1" t="s">
        <v>20</v>
      </c>
      <c r="D203" s="3">
        <v>8385</v>
      </c>
      <c r="E203" s="3">
        <v>23707.400715563504</v>
      </c>
      <c r="F203" s="3">
        <v>5283.7043530113297</v>
      </c>
      <c r="G203" s="3">
        <v>5822.9184257602865</v>
      </c>
    </row>
    <row r="204" spans="1:7" x14ac:dyDescent="0.25">
      <c r="A204" s="10">
        <v>99010</v>
      </c>
      <c r="B204" s="2" t="s">
        <v>219</v>
      </c>
      <c r="C204" s="1" t="s">
        <v>37</v>
      </c>
      <c r="D204" s="3">
        <v>2098</v>
      </c>
      <c r="E204" s="3">
        <v>15691.918970448045</v>
      </c>
      <c r="F204" s="3">
        <v>2592.3617731172544</v>
      </c>
      <c r="G204" s="3">
        <v>2908.6358436606292</v>
      </c>
    </row>
    <row r="205" spans="1:7" x14ac:dyDescent="0.25">
      <c r="A205" s="10">
        <v>36026</v>
      </c>
      <c r="B205" s="2" t="s">
        <v>220</v>
      </c>
      <c r="C205" s="1" t="s">
        <v>34</v>
      </c>
      <c r="D205" s="3">
        <v>2715</v>
      </c>
      <c r="E205" s="3">
        <v>16889.913075506447</v>
      </c>
      <c r="F205" s="3">
        <v>3050.1215469613257</v>
      </c>
      <c r="G205" s="3">
        <v>3407.8268876611419</v>
      </c>
    </row>
    <row r="206" spans="1:7" x14ac:dyDescent="0.25">
      <c r="A206" s="10">
        <v>40028</v>
      </c>
      <c r="B206" s="2" t="s">
        <v>221</v>
      </c>
      <c r="C206" s="1" t="s">
        <v>28</v>
      </c>
      <c r="D206" s="3">
        <v>1306</v>
      </c>
      <c r="E206" s="3">
        <v>15704.415007656968</v>
      </c>
      <c r="F206" s="3">
        <v>2677.8522205206737</v>
      </c>
      <c r="G206" s="3">
        <v>2990.4586523736602</v>
      </c>
    </row>
    <row r="207" spans="1:7" x14ac:dyDescent="0.25">
      <c r="A207" s="10">
        <v>33027</v>
      </c>
      <c r="B207" s="2" t="s">
        <v>222</v>
      </c>
      <c r="C207" s="1" t="s">
        <v>11</v>
      </c>
      <c r="D207" s="3">
        <v>4167</v>
      </c>
      <c r="E207" s="3">
        <v>17851.907847372211</v>
      </c>
      <c r="F207" s="3">
        <v>3215.2891768658505</v>
      </c>
      <c r="G207" s="3">
        <v>3564.6973842092634</v>
      </c>
    </row>
    <row r="208" spans="1:7" x14ac:dyDescent="0.25">
      <c r="A208" s="10">
        <v>37044</v>
      </c>
      <c r="B208" s="2" t="s">
        <v>223</v>
      </c>
      <c r="C208" s="1" t="s">
        <v>20</v>
      </c>
      <c r="D208" s="3">
        <v>4731</v>
      </c>
      <c r="E208" s="3">
        <v>19148.421686746988</v>
      </c>
      <c r="F208" s="3">
        <v>3563.459522299725</v>
      </c>
      <c r="G208" s="3">
        <v>4003.2107376875924</v>
      </c>
    </row>
    <row r="209" spans="1:7" x14ac:dyDescent="0.25">
      <c r="A209" s="10">
        <v>99011</v>
      </c>
      <c r="B209" s="2" t="s">
        <v>224</v>
      </c>
      <c r="C209" s="1" t="s">
        <v>37</v>
      </c>
      <c r="D209" s="3">
        <v>5093</v>
      </c>
      <c r="E209" s="3">
        <v>16354.699194973493</v>
      </c>
      <c r="F209" s="3">
        <v>2832.3153347732182</v>
      </c>
      <c r="G209" s="3">
        <v>3153.9664245042213</v>
      </c>
    </row>
    <row r="210" spans="1:7" x14ac:dyDescent="0.25">
      <c r="A210" s="10">
        <v>37045</v>
      </c>
      <c r="B210" s="2" t="s">
        <v>225</v>
      </c>
      <c r="C210" s="1" t="s">
        <v>20</v>
      </c>
      <c r="D210" s="3">
        <v>3696</v>
      </c>
      <c r="E210" s="3">
        <v>17915.636363636364</v>
      </c>
      <c r="F210" s="3">
        <v>3152.8084415584417</v>
      </c>
      <c r="G210" s="3">
        <v>3495.1869588744589</v>
      </c>
    </row>
    <row r="211" spans="1:7" x14ac:dyDescent="0.25">
      <c r="A211" s="10">
        <v>33028</v>
      </c>
      <c r="B211" s="2" t="s">
        <v>226</v>
      </c>
      <c r="C211" s="1" t="s">
        <v>11</v>
      </c>
      <c r="D211" s="3">
        <v>1165</v>
      </c>
      <c r="E211" s="3">
        <v>11883.312446351931</v>
      </c>
      <c r="F211" s="3">
        <v>1955.2266094420602</v>
      </c>
      <c r="G211" s="3">
        <v>2206.484120171674</v>
      </c>
    </row>
    <row r="212" spans="1:7" x14ac:dyDescent="0.25">
      <c r="A212" s="10">
        <v>34024</v>
      </c>
      <c r="B212" s="2" t="s">
        <v>227</v>
      </c>
      <c r="C212" s="1" t="s">
        <v>13</v>
      </c>
      <c r="D212" s="3">
        <v>2985</v>
      </c>
      <c r="E212" s="3">
        <v>17426.143383584589</v>
      </c>
      <c r="F212" s="3">
        <v>3176.8991624790619</v>
      </c>
      <c r="G212" s="3">
        <v>3539.3078726968174</v>
      </c>
    </row>
    <row r="213" spans="1:7" x14ac:dyDescent="0.25">
      <c r="A213" s="10">
        <v>33029</v>
      </c>
      <c r="B213" s="2" t="s">
        <v>228</v>
      </c>
      <c r="C213" s="1" t="s">
        <v>11</v>
      </c>
      <c r="D213" s="3">
        <v>1838</v>
      </c>
      <c r="E213" s="3">
        <v>18302.048966267681</v>
      </c>
      <c r="F213" s="3">
        <v>3749.5973884657237</v>
      </c>
      <c r="G213" s="3">
        <v>4130.9706202393909</v>
      </c>
    </row>
    <row r="214" spans="1:7" x14ac:dyDescent="0.25">
      <c r="A214" s="10">
        <v>34025</v>
      </c>
      <c r="B214" s="2" t="s">
        <v>229</v>
      </c>
      <c r="C214" s="1" t="s">
        <v>13</v>
      </c>
      <c r="D214" s="3">
        <v>9502</v>
      </c>
      <c r="E214" s="3">
        <v>20898.598926541781</v>
      </c>
      <c r="F214" s="3">
        <v>4210.4815828246683</v>
      </c>
      <c r="G214" s="3">
        <v>4693.1861713323515</v>
      </c>
    </row>
    <row r="215" spans="1:7" x14ac:dyDescent="0.25">
      <c r="A215" s="10">
        <v>36027</v>
      </c>
      <c r="B215" s="2" t="s">
        <v>230</v>
      </c>
      <c r="C215" s="1" t="s">
        <v>34</v>
      </c>
      <c r="D215" s="3">
        <v>11557</v>
      </c>
      <c r="E215" s="3">
        <v>19725.34792766289</v>
      </c>
      <c r="F215" s="3">
        <v>3788.2735138876869</v>
      </c>
      <c r="G215" s="3">
        <v>4222.1958120619538</v>
      </c>
    </row>
    <row r="216" spans="1:7" x14ac:dyDescent="0.25">
      <c r="A216" s="10">
        <v>35028</v>
      </c>
      <c r="B216" s="2" t="s">
        <v>231</v>
      </c>
      <c r="C216" s="1" t="s">
        <v>15</v>
      </c>
      <c r="D216" s="3">
        <v>10211</v>
      </c>
      <c r="E216" s="3">
        <v>19024.719518166683</v>
      </c>
      <c r="F216" s="3">
        <v>3652.3617667221624</v>
      </c>
      <c r="G216" s="3">
        <v>4052.814807560474</v>
      </c>
    </row>
    <row r="217" spans="1:7" x14ac:dyDescent="0.25">
      <c r="A217" s="10">
        <v>36028</v>
      </c>
      <c r="B217" s="2" t="s">
        <v>232</v>
      </c>
      <c r="C217" s="1" t="s">
        <v>34</v>
      </c>
      <c r="D217" s="3">
        <v>8001</v>
      </c>
      <c r="E217" s="3">
        <v>16352.897387826522</v>
      </c>
      <c r="F217" s="3">
        <v>2829.361079865017</v>
      </c>
      <c r="G217" s="3">
        <v>3149.6899137607797</v>
      </c>
    </row>
    <row r="218" spans="1:7" x14ac:dyDescent="0.25">
      <c r="A218" s="10">
        <v>38017</v>
      </c>
      <c r="B218" s="2" t="s">
        <v>233</v>
      </c>
      <c r="C218" s="1" t="s">
        <v>23</v>
      </c>
      <c r="D218" s="3">
        <v>5402</v>
      </c>
      <c r="E218" s="3">
        <v>15368.18974453906</v>
      </c>
      <c r="F218" s="3">
        <v>2468.5220288781934</v>
      </c>
      <c r="G218" s="3">
        <v>2803.831173639393</v>
      </c>
    </row>
    <row r="219" spans="1:7" x14ac:dyDescent="0.25">
      <c r="A219" s="10">
        <v>33030</v>
      </c>
      <c r="B219" s="2" t="s">
        <v>234</v>
      </c>
      <c r="C219" s="1" t="s">
        <v>11</v>
      </c>
      <c r="D219" s="3">
        <v>481</v>
      </c>
      <c r="E219" s="3">
        <v>14973.600831600832</v>
      </c>
      <c r="F219" s="3">
        <v>2614.2390852390854</v>
      </c>
      <c r="G219" s="3">
        <v>2856.9480249480248</v>
      </c>
    </row>
    <row r="220" spans="1:7" x14ac:dyDescent="0.25">
      <c r="A220" s="10">
        <v>37046</v>
      </c>
      <c r="B220" s="2" t="s">
        <v>235</v>
      </c>
      <c r="C220" s="1" t="s">
        <v>20</v>
      </c>
      <c r="D220" s="3">
        <v>10090</v>
      </c>
      <c r="E220" s="3">
        <v>22034.374727452923</v>
      </c>
      <c r="F220" s="3">
        <v>4459.1044598612489</v>
      </c>
      <c r="G220" s="3">
        <v>4917.1017839444994</v>
      </c>
    </row>
    <row r="221" spans="1:7" x14ac:dyDescent="0.25">
      <c r="A221" s="10">
        <v>36029</v>
      </c>
      <c r="B221" s="2" t="s">
        <v>236</v>
      </c>
      <c r="C221" s="1" t="s">
        <v>34</v>
      </c>
      <c r="D221" s="3">
        <v>1823</v>
      </c>
      <c r="E221" s="3">
        <v>15943.495337356007</v>
      </c>
      <c r="F221" s="3">
        <v>2757.2402633022489</v>
      </c>
      <c r="G221" s="3">
        <v>3109.5551289083928</v>
      </c>
    </row>
    <row r="222" spans="1:7" x14ac:dyDescent="0.25">
      <c r="A222" s="10">
        <v>34026</v>
      </c>
      <c r="B222" s="2" t="s">
        <v>237</v>
      </c>
      <c r="C222" s="1" t="s">
        <v>13</v>
      </c>
      <c r="D222" s="3">
        <v>977</v>
      </c>
      <c r="E222" s="3">
        <v>17027.036847492323</v>
      </c>
      <c r="F222" s="3">
        <v>3175.6100307062434</v>
      </c>
      <c r="G222" s="3">
        <v>3501.1218014329579</v>
      </c>
    </row>
    <row r="223" spans="1:7" x14ac:dyDescent="0.25">
      <c r="A223" s="10">
        <v>34027</v>
      </c>
      <c r="B223" s="2" t="s">
        <v>238</v>
      </c>
      <c r="C223" s="1" t="s">
        <v>13</v>
      </c>
      <c r="D223" s="3">
        <v>141221</v>
      </c>
      <c r="E223" s="3">
        <v>24183.190028395209</v>
      </c>
      <c r="F223" s="3">
        <v>5539.8653458055105</v>
      </c>
      <c r="G223" s="3">
        <v>6106.1356951161652</v>
      </c>
    </row>
    <row r="224" spans="1:7" x14ac:dyDescent="0.25">
      <c r="A224" s="10">
        <v>36030</v>
      </c>
      <c r="B224" s="2" t="s">
        <v>239</v>
      </c>
      <c r="C224" s="1" t="s">
        <v>34</v>
      </c>
      <c r="D224" s="3">
        <v>12831</v>
      </c>
      <c r="E224" s="3">
        <v>18254.769776322966</v>
      </c>
      <c r="F224" s="3">
        <v>3390.6567687631518</v>
      </c>
      <c r="G224" s="3">
        <v>3785.785987062583</v>
      </c>
    </row>
    <row r="225" spans="1:7" x14ac:dyDescent="0.25">
      <c r="A225" s="10">
        <v>33031</v>
      </c>
      <c r="B225" s="2" t="s">
        <v>240</v>
      </c>
      <c r="C225" s="1" t="s">
        <v>11</v>
      </c>
      <c r="D225" s="3">
        <v>669</v>
      </c>
      <c r="E225" s="3">
        <v>16193.99850523169</v>
      </c>
      <c r="F225" s="3">
        <v>3064.7443946188341</v>
      </c>
      <c r="G225" s="3">
        <v>3334.775784753363</v>
      </c>
    </row>
    <row r="226" spans="1:7" x14ac:dyDescent="0.25">
      <c r="A226" s="10">
        <v>34028</v>
      </c>
      <c r="B226" s="2" t="s">
        <v>241</v>
      </c>
      <c r="C226" s="1" t="s">
        <v>13</v>
      </c>
      <c r="D226" s="3">
        <v>924</v>
      </c>
      <c r="E226" s="3">
        <v>14577.268398268398</v>
      </c>
      <c r="F226" s="3">
        <v>2473.3982683982686</v>
      </c>
      <c r="G226" s="3">
        <v>2777.8127705627708</v>
      </c>
    </row>
    <row r="227" spans="1:7" x14ac:dyDescent="0.25">
      <c r="A227" s="10">
        <v>99024</v>
      </c>
      <c r="B227" s="2" t="s">
        <v>242</v>
      </c>
      <c r="C227" s="1" t="s">
        <v>37</v>
      </c>
      <c r="D227" s="3">
        <v>2295</v>
      </c>
      <c r="E227" s="3">
        <v>14069.887145969498</v>
      </c>
      <c r="F227" s="3">
        <v>2056.80522875817</v>
      </c>
      <c r="G227" s="3">
        <v>2355.0875816993466</v>
      </c>
    </row>
    <row r="228" spans="1:7" x14ac:dyDescent="0.25">
      <c r="A228" s="10">
        <v>37053</v>
      </c>
      <c r="B228" s="2" t="s">
        <v>243</v>
      </c>
      <c r="C228" s="1" t="s">
        <v>20</v>
      </c>
      <c r="D228" s="3">
        <v>20947</v>
      </c>
      <c r="E228" s="3">
        <v>20730.694037332316</v>
      </c>
      <c r="F228" s="3">
        <v>4100.1238840884134</v>
      </c>
      <c r="G228" s="3">
        <v>4567.9155010264003</v>
      </c>
    </row>
    <row r="229" spans="1:7" x14ac:dyDescent="0.25">
      <c r="A229" s="10">
        <v>33032</v>
      </c>
      <c r="B229" s="2" t="s">
        <v>244</v>
      </c>
      <c r="C229" s="1" t="s">
        <v>11</v>
      </c>
      <c r="D229" s="3">
        <v>76491</v>
      </c>
      <c r="E229" s="3">
        <v>22197.805297355244</v>
      </c>
      <c r="F229" s="3">
        <v>4834.1639800760877</v>
      </c>
      <c r="G229" s="3">
        <v>5292.4662901517822</v>
      </c>
    </row>
    <row r="230" spans="1:7" x14ac:dyDescent="0.25">
      <c r="A230" s="10">
        <v>33033</v>
      </c>
      <c r="B230" s="2" t="s">
        <v>245</v>
      </c>
      <c r="C230" s="1" t="s">
        <v>11</v>
      </c>
      <c r="D230" s="3">
        <v>1814</v>
      </c>
      <c r="E230" s="3">
        <v>17792.329658213894</v>
      </c>
      <c r="F230" s="3">
        <v>3513.8599779492833</v>
      </c>
      <c r="G230" s="3">
        <v>3882.3291069459756</v>
      </c>
    </row>
    <row r="231" spans="1:7" x14ac:dyDescent="0.25">
      <c r="A231" s="10">
        <v>37051</v>
      </c>
      <c r="B231" s="2" t="s">
        <v>246</v>
      </c>
      <c r="C231" s="1" t="s">
        <v>20</v>
      </c>
      <c r="D231" s="3">
        <v>3305</v>
      </c>
      <c r="E231" s="3">
        <v>19493.25930408472</v>
      </c>
      <c r="F231" s="3">
        <v>3672.4060514372163</v>
      </c>
      <c r="G231" s="3">
        <v>4104.3567322239032</v>
      </c>
    </row>
    <row r="232" spans="1:7" x14ac:dyDescent="0.25">
      <c r="A232" s="10">
        <v>37047</v>
      </c>
      <c r="B232" s="2" t="s">
        <v>247</v>
      </c>
      <c r="C232" s="1" t="s">
        <v>20</v>
      </c>
      <c r="D232" s="3">
        <v>13323</v>
      </c>
      <c r="E232" s="3">
        <v>23345.522855212788</v>
      </c>
      <c r="F232" s="3">
        <v>5078.6042933273284</v>
      </c>
      <c r="G232" s="3">
        <v>5625.8754784958346</v>
      </c>
    </row>
    <row r="233" spans="1:7" x14ac:dyDescent="0.25">
      <c r="A233" s="10">
        <v>37048</v>
      </c>
      <c r="B233" s="2" t="s">
        <v>248</v>
      </c>
      <c r="C233" s="1" t="s">
        <v>20</v>
      </c>
      <c r="D233" s="3">
        <v>5365</v>
      </c>
      <c r="E233" s="3">
        <v>19594.991985088538</v>
      </c>
      <c r="F233" s="3">
        <v>3737.0037278657969</v>
      </c>
      <c r="G233" s="3">
        <v>4172.8441752096924</v>
      </c>
    </row>
    <row r="234" spans="1:7" x14ac:dyDescent="0.25">
      <c r="A234" s="10">
        <v>36031</v>
      </c>
      <c r="B234" s="2" t="s">
        <v>249</v>
      </c>
      <c r="C234" s="1" t="s">
        <v>34</v>
      </c>
      <c r="D234" s="3">
        <v>1836</v>
      </c>
      <c r="E234" s="3">
        <v>14695.598583877996</v>
      </c>
      <c r="F234" s="3">
        <v>2346.6933551198258</v>
      </c>
      <c r="G234" s="3">
        <v>2586.8267973856209</v>
      </c>
    </row>
    <row r="235" spans="1:7" x14ac:dyDescent="0.25">
      <c r="A235" s="10">
        <v>35031</v>
      </c>
      <c r="B235" s="2" t="s">
        <v>250</v>
      </c>
      <c r="C235" s="1" t="s">
        <v>15</v>
      </c>
      <c r="D235" s="3">
        <v>1079</v>
      </c>
      <c r="E235" s="3">
        <v>14672.440222428175</v>
      </c>
      <c r="F235" s="3">
        <v>2321.605189990732</v>
      </c>
      <c r="G235" s="3">
        <v>2535.971269694161</v>
      </c>
    </row>
    <row r="236" spans="1:7" x14ac:dyDescent="0.25">
      <c r="A236" s="10">
        <v>33034</v>
      </c>
      <c r="B236" s="2" t="s">
        <v>251</v>
      </c>
      <c r="C236" s="1" t="s">
        <v>11</v>
      </c>
      <c r="D236" s="3">
        <v>521</v>
      </c>
      <c r="E236" s="3">
        <v>15757.963531669866</v>
      </c>
      <c r="F236" s="3">
        <v>2875.0710172744721</v>
      </c>
      <c r="G236" s="3">
        <v>3226.2955854126681</v>
      </c>
    </row>
    <row r="237" spans="1:7" x14ac:dyDescent="0.25">
      <c r="A237" s="10">
        <v>33035</v>
      </c>
      <c r="B237" s="2" t="s">
        <v>252</v>
      </c>
      <c r="C237" s="1" t="s">
        <v>11</v>
      </c>
      <c r="D237" s="3">
        <v>6933</v>
      </c>
      <c r="E237" s="3">
        <v>20094.583008798501</v>
      </c>
      <c r="F237" s="3">
        <v>3995.6066637819126</v>
      </c>
      <c r="G237" s="3">
        <v>4371.9026395499786</v>
      </c>
    </row>
    <row r="238" spans="1:7" x14ac:dyDescent="0.25">
      <c r="A238" s="10">
        <v>38018</v>
      </c>
      <c r="B238" s="2" t="s">
        <v>253</v>
      </c>
      <c r="C238" s="1" t="s">
        <v>23</v>
      </c>
      <c r="D238" s="3">
        <v>7352</v>
      </c>
      <c r="E238" s="3">
        <v>17883.450217627855</v>
      </c>
      <c r="F238" s="3">
        <v>3190.2687704026116</v>
      </c>
      <c r="G238" s="3">
        <v>3599.5267954298151</v>
      </c>
    </row>
    <row r="239" spans="1:7" x14ac:dyDescent="0.25">
      <c r="A239" s="10">
        <v>34029</v>
      </c>
      <c r="B239" s="2" t="s">
        <v>254</v>
      </c>
      <c r="C239" s="1" t="s">
        <v>13</v>
      </c>
      <c r="D239" s="3">
        <v>1116</v>
      </c>
      <c r="E239" s="3">
        <v>18995.03853046595</v>
      </c>
      <c r="F239" s="3">
        <v>3785.4444444444443</v>
      </c>
      <c r="G239" s="3">
        <v>4165.590501792115</v>
      </c>
    </row>
    <row r="240" spans="1:7" x14ac:dyDescent="0.25">
      <c r="A240" s="10">
        <v>33041</v>
      </c>
      <c r="B240" s="2" t="s">
        <v>255</v>
      </c>
      <c r="C240" s="1" t="s">
        <v>11</v>
      </c>
      <c r="D240" s="3">
        <v>718</v>
      </c>
      <c r="E240" s="3">
        <v>17083.431754874651</v>
      </c>
      <c r="F240" s="3">
        <v>3199.710306406685</v>
      </c>
      <c r="G240" s="3">
        <v>3500.3871866295262</v>
      </c>
    </row>
    <row r="241" spans="1:7" x14ac:dyDescent="0.25">
      <c r="A241" s="10">
        <v>36032</v>
      </c>
      <c r="B241" s="2" t="s">
        <v>256</v>
      </c>
      <c r="C241" s="1" t="s">
        <v>34</v>
      </c>
      <c r="D241" s="3">
        <v>1389</v>
      </c>
      <c r="E241" s="3">
        <v>15676.071274298056</v>
      </c>
      <c r="F241" s="3">
        <v>2579.5687544996399</v>
      </c>
      <c r="G241" s="3">
        <v>2871.0014398848093</v>
      </c>
    </row>
    <row r="242" spans="1:7" x14ac:dyDescent="0.25">
      <c r="A242" s="10">
        <v>33036</v>
      </c>
      <c r="B242" s="2" t="s">
        <v>257</v>
      </c>
      <c r="C242" s="1" t="s">
        <v>11</v>
      </c>
      <c r="D242" s="3">
        <v>3858</v>
      </c>
      <c r="E242" s="3">
        <v>18573.657594608605</v>
      </c>
      <c r="F242" s="3">
        <v>3590.4917055469155</v>
      </c>
      <c r="G242" s="3">
        <v>3978.8180404354589</v>
      </c>
    </row>
    <row r="243" spans="1:7" x14ac:dyDescent="0.25">
      <c r="A243" s="10">
        <v>33037</v>
      </c>
      <c r="B243" s="2" t="s">
        <v>258</v>
      </c>
      <c r="C243" s="1" t="s">
        <v>11</v>
      </c>
      <c r="D243" s="3">
        <v>4730</v>
      </c>
      <c r="E243" s="3">
        <v>19752.057928118393</v>
      </c>
      <c r="F243" s="3">
        <v>3824.1465116279069</v>
      </c>
      <c r="G243" s="3">
        <v>4257.8416490486261</v>
      </c>
    </row>
    <row r="244" spans="1:7" x14ac:dyDescent="0.25">
      <c r="A244" s="10">
        <v>40031</v>
      </c>
      <c r="B244" s="2" t="s">
        <v>259</v>
      </c>
      <c r="C244" s="1" t="s">
        <v>28</v>
      </c>
      <c r="D244" s="3">
        <v>615</v>
      </c>
      <c r="E244" s="3">
        <v>14452.489430894309</v>
      </c>
      <c r="F244" s="3">
        <v>2206.3902439024391</v>
      </c>
      <c r="G244" s="3">
        <v>2467.4260162601627</v>
      </c>
    </row>
    <row r="245" spans="1:7" x14ac:dyDescent="0.25">
      <c r="A245" s="10">
        <v>38019</v>
      </c>
      <c r="B245" s="2" t="s">
        <v>260</v>
      </c>
      <c r="C245" s="1" t="s">
        <v>23</v>
      </c>
      <c r="D245" s="3">
        <v>9605</v>
      </c>
      <c r="E245" s="3">
        <v>16381.448308172827</v>
      </c>
      <c r="F245" s="3">
        <v>2787.879854242582</v>
      </c>
      <c r="G245" s="3">
        <v>3156.9457574180115</v>
      </c>
    </row>
    <row r="246" spans="1:7" x14ac:dyDescent="0.25">
      <c r="A246" s="10">
        <v>35029</v>
      </c>
      <c r="B246" s="2" t="s">
        <v>261</v>
      </c>
      <c r="C246" s="1" t="s">
        <v>15</v>
      </c>
      <c r="D246" s="3">
        <v>5228</v>
      </c>
      <c r="E246" s="3">
        <v>19220.354628921192</v>
      </c>
      <c r="F246" s="3">
        <v>3699.4183244070391</v>
      </c>
      <c r="G246" s="3">
        <v>4071.3802601377201</v>
      </c>
    </row>
    <row r="247" spans="1:7" x14ac:dyDescent="0.25">
      <c r="A247" s="10">
        <v>37057</v>
      </c>
      <c r="B247" s="2" t="s">
        <v>262</v>
      </c>
      <c r="C247" s="1" t="s">
        <v>20</v>
      </c>
      <c r="D247" s="3">
        <v>11348</v>
      </c>
      <c r="E247" s="3">
        <v>23813.024233345084</v>
      </c>
      <c r="F247" s="3">
        <v>5249.2759076489247</v>
      </c>
      <c r="G247" s="3">
        <v>5723.9267712372221</v>
      </c>
    </row>
    <row r="248" spans="1:7" x14ac:dyDescent="0.25">
      <c r="A248" s="10">
        <v>40032</v>
      </c>
      <c r="B248" s="2" t="s">
        <v>263</v>
      </c>
      <c r="C248" s="1" t="s">
        <v>28</v>
      </c>
      <c r="D248" s="3">
        <v>4984</v>
      </c>
      <c r="E248" s="3">
        <v>16961.716894060995</v>
      </c>
      <c r="F248" s="3">
        <v>2900.8747993579454</v>
      </c>
      <c r="G248" s="3">
        <v>3250.2927367576244</v>
      </c>
    </row>
    <row r="249" spans="1:7" x14ac:dyDescent="0.25">
      <c r="A249" s="10">
        <v>40033</v>
      </c>
      <c r="B249" s="2" t="s">
        <v>264</v>
      </c>
      <c r="C249" s="1" t="s">
        <v>28</v>
      </c>
      <c r="D249" s="3">
        <v>648</v>
      </c>
      <c r="E249" s="3">
        <v>16025.992283950618</v>
      </c>
      <c r="F249" s="3">
        <v>2630.537037037037</v>
      </c>
      <c r="G249" s="3">
        <v>2928.3225308641977</v>
      </c>
    </row>
    <row r="250" spans="1:7" x14ac:dyDescent="0.25">
      <c r="A250" s="10">
        <v>36033</v>
      </c>
      <c r="B250" s="2" t="s">
        <v>265</v>
      </c>
      <c r="C250" s="1" t="s">
        <v>34</v>
      </c>
      <c r="D250" s="3">
        <v>2890</v>
      </c>
      <c r="E250" s="3">
        <v>18599.06124567474</v>
      </c>
      <c r="F250" s="3">
        <v>3544.800346020761</v>
      </c>
      <c r="G250" s="3">
        <v>3890.371972318339</v>
      </c>
    </row>
    <row r="251" spans="1:7" x14ac:dyDescent="0.25">
      <c r="A251" s="10">
        <v>35030</v>
      </c>
      <c r="B251" s="2" t="s">
        <v>266</v>
      </c>
      <c r="C251" s="1" t="s">
        <v>15</v>
      </c>
      <c r="D251" s="3">
        <v>9681</v>
      </c>
      <c r="E251" s="3">
        <v>22145.873256894949</v>
      </c>
      <c r="F251" s="3">
        <v>4748.7800847019935</v>
      </c>
      <c r="G251" s="3">
        <v>5230.6632579279003</v>
      </c>
    </row>
    <row r="252" spans="1:7" x14ac:dyDescent="0.25">
      <c r="A252" s="10">
        <v>36034</v>
      </c>
      <c r="B252" s="2" t="s">
        <v>267</v>
      </c>
      <c r="C252" s="1" t="s">
        <v>34</v>
      </c>
      <c r="D252" s="3">
        <v>4636</v>
      </c>
      <c r="E252" s="3">
        <v>18625.227782571183</v>
      </c>
      <c r="F252" s="3">
        <v>3477.9391716997411</v>
      </c>
      <c r="G252" s="3">
        <v>3902.3470664365832</v>
      </c>
    </row>
    <row r="253" spans="1:7" x14ac:dyDescent="0.25">
      <c r="A253" s="10">
        <v>39014</v>
      </c>
      <c r="B253" s="2" t="s">
        <v>268</v>
      </c>
      <c r="C253" s="1" t="s">
        <v>17</v>
      </c>
      <c r="D253" s="3">
        <v>122752</v>
      </c>
      <c r="E253" s="3">
        <v>20037.662319147548</v>
      </c>
      <c r="F253" s="3">
        <v>3997.8147239963505</v>
      </c>
      <c r="G253" s="3">
        <v>4424.5090426225233</v>
      </c>
    </row>
    <row r="254" spans="1:7" x14ac:dyDescent="0.25">
      <c r="A254" s="10">
        <v>35033</v>
      </c>
      <c r="B254" s="2" t="s">
        <v>269</v>
      </c>
      <c r="C254" s="1" t="s">
        <v>15</v>
      </c>
      <c r="D254" s="3">
        <v>122348</v>
      </c>
      <c r="E254" s="3">
        <v>21423.403128780199</v>
      </c>
      <c r="F254" s="3">
        <v>4521.4885572301955</v>
      </c>
      <c r="G254" s="3">
        <v>4951.6411220453138</v>
      </c>
    </row>
    <row r="255" spans="1:7" x14ac:dyDescent="0.25">
      <c r="A255" s="10">
        <v>35032</v>
      </c>
      <c r="B255" s="2" t="s">
        <v>270</v>
      </c>
      <c r="C255" s="1" t="s">
        <v>15</v>
      </c>
      <c r="D255" s="3">
        <v>6543</v>
      </c>
      <c r="E255" s="3">
        <v>19186.812471343419</v>
      </c>
      <c r="F255" s="3">
        <v>3735.1525294207549</v>
      </c>
      <c r="G255" s="3">
        <v>4108.8350909368792</v>
      </c>
    </row>
    <row r="256" spans="1:7" x14ac:dyDescent="0.25">
      <c r="A256" s="10">
        <v>99013</v>
      </c>
      <c r="B256" s="2" t="s">
        <v>271</v>
      </c>
      <c r="C256" s="1" t="s">
        <v>37</v>
      </c>
      <c r="D256" s="3">
        <v>27652</v>
      </c>
      <c r="E256" s="3">
        <v>16647.210906986835</v>
      </c>
      <c r="F256" s="3">
        <v>3113.8531751772025</v>
      </c>
      <c r="G256" s="3">
        <v>3390.4107478663386</v>
      </c>
    </row>
    <row r="257" spans="1:7" x14ac:dyDescent="0.25">
      <c r="A257" s="10">
        <v>99014</v>
      </c>
      <c r="B257" s="2" t="s">
        <v>272</v>
      </c>
      <c r="C257" s="1" t="s">
        <v>37</v>
      </c>
      <c r="D257" s="3">
        <v>113456</v>
      </c>
      <c r="E257" s="3">
        <v>17722.403821745876</v>
      </c>
      <c r="F257" s="3">
        <v>3418.325059935129</v>
      </c>
      <c r="G257" s="3">
        <v>3731.4333221689467</v>
      </c>
    </row>
    <row r="258" spans="1:7" x14ac:dyDescent="0.25">
      <c r="A258" s="10">
        <v>35034</v>
      </c>
      <c r="B258" s="2" t="s">
        <v>273</v>
      </c>
      <c r="C258" s="1" t="s">
        <v>15</v>
      </c>
      <c r="D258" s="3">
        <v>4657</v>
      </c>
      <c r="E258" s="3">
        <v>18245.24994631737</v>
      </c>
      <c r="F258" s="3">
        <v>3431.453725574404</v>
      </c>
      <c r="G258" s="3">
        <v>3748.7466179944172</v>
      </c>
    </row>
    <row r="259" spans="1:7" x14ac:dyDescent="0.25">
      <c r="A259" s="10">
        <v>39015</v>
      </c>
      <c r="B259" s="2" t="s">
        <v>274</v>
      </c>
      <c r="C259" s="1" t="s">
        <v>17</v>
      </c>
      <c r="D259" s="3">
        <v>4438</v>
      </c>
      <c r="E259" s="3">
        <v>17265.78909418657</v>
      </c>
      <c r="F259" s="3">
        <v>3023.7886435331229</v>
      </c>
      <c r="G259" s="3">
        <v>3398.8100495718791</v>
      </c>
    </row>
    <row r="260" spans="1:7" x14ac:dyDescent="0.25">
      <c r="A260" s="10">
        <v>36035</v>
      </c>
      <c r="B260" s="2" t="s">
        <v>275</v>
      </c>
      <c r="C260" s="1" t="s">
        <v>34</v>
      </c>
      <c r="D260" s="3">
        <v>619</v>
      </c>
      <c r="E260" s="3">
        <v>16100.983844911147</v>
      </c>
      <c r="F260" s="3">
        <v>2682.9434571890147</v>
      </c>
      <c r="G260" s="3">
        <v>2978.5896607431341</v>
      </c>
    </row>
    <row r="261" spans="1:7" x14ac:dyDescent="0.25">
      <c r="A261" s="10">
        <v>33038</v>
      </c>
      <c r="B261" s="2" t="s">
        <v>276</v>
      </c>
      <c r="C261" s="1" t="s">
        <v>11</v>
      </c>
      <c r="D261" s="3">
        <v>5307</v>
      </c>
      <c r="E261" s="3">
        <v>21605.728471829658</v>
      </c>
      <c r="F261" s="3">
        <v>4694.1019408328621</v>
      </c>
      <c r="G261" s="3">
        <v>5138.6093838326742</v>
      </c>
    </row>
    <row r="262" spans="1:7" x14ac:dyDescent="0.25">
      <c r="A262" s="10">
        <v>38020</v>
      </c>
      <c r="B262" s="2" t="s">
        <v>277</v>
      </c>
      <c r="C262" s="1" t="s">
        <v>23</v>
      </c>
      <c r="D262" s="3">
        <v>2665</v>
      </c>
      <c r="E262" s="3">
        <v>16027.646529080675</v>
      </c>
      <c r="F262" s="3">
        <v>2733.7054409005627</v>
      </c>
      <c r="G262" s="3">
        <v>3088.8026266416509</v>
      </c>
    </row>
    <row r="263" spans="1:7" x14ac:dyDescent="0.25">
      <c r="A263" s="10">
        <v>34030</v>
      </c>
      <c r="B263" s="2" t="s">
        <v>278</v>
      </c>
      <c r="C263" s="1" t="s">
        <v>13</v>
      </c>
      <c r="D263" s="3">
        <v>2357</v>
      </c>
      <c r="E263" s="3">
        <v>18857.170980059396</v>
      </c>
      <c r="F263" s="3">
        <v>3540.992787441663</v>
      </c>
      <c r="G263" s="3">
        <v>3957.6796775562157</v>
      </c>
    </row>
    <row r="264" spans="1:7" x14ac:dyDescent="0.25">
      <c r="A264" s="10">
        <v>40036</v>
      </c>
      <c r="B264" s="2" t="s">
        <v>279</v>
      </c>
      <c r="C264" s="1" t="s">
        <v>28</v>
      </c>
      <c r="D264" s="3">
        <v>1563</v>
      </c>
      <c r="E264" s="3">
        <v>17199.042226487523</v>
      </c>
      <c r="F264" s="3">
        <v>2923.0825335892514</v>
      </c>
      <c r="G264" s="3">
        <v>3216.8182981445939</v>
      </c>
    </row>
    <row r="265" spans="1:7" x14ac:dyDescent="0.25">
      <c r="A265" s="10">
        <v>35035</v>
      </c>
      <c r="B265" s="2" t="s">
        <v>280</v>
      </c>
      <c r="C265" s="1" t="s">
        <v>15</v>
      </c>
      <c r="D265" s="3">
        <v>2976</v>
      </c>
      <c r="E265" s="3">
        <v>18208.43682795699</v>
      </c>
      <c r="F265" s="3">
        <v>3310.4784946236559</v>
      </c>
      <c r="G265" s="3">
        <v>3621.5520833333335</v>
      </c>
    </row>
    <row r="266" spans="1:7" x14ac:dyDescent="0.25">
      <c r="A266" s="10">
        <v>40037</v>
      </c>
      <c r="B266" s="2" t="s">
        <v>281</v>
      </c>
      <c r="C266" s="1" t="s">
        <v>28</v>
      </c>
      <c r="D266" s="3">
        <v>2623</v>
      </c>
      <c r="E266" s="3">
        <v>16512.704536789934</v>
      </c>
      <c r="F266" s="3">
        <v>2898.4296606938619</v>
      </c>
      <c r="G266" s="3">
        <v>3237.68089973313</v>
      </c>
    </row>
    <row r="267" spans="1:7" x14ac:dyDescent="0.25">
      <c r="A267" s="10">
        <v>33039</v>
      </c>
      <c r="B267" s="2" t="s">
        <v>282</v>
      </c>
      <c r="C267" s="1" t="s">
        <v>11</v>
      </c>
      <c r="D267" s="3">
        <v>8635</v>
      </c>
      <c r="E267" s="3">
        <v>20272.733063115229</v>
      </c>
      <c r="F267" s="3">
        <v>4034.4479444122758</v>
      </c>
      <c r="G267" s="3">
        <v>4447.8384481760277</v>
      </c>
    </row>
    <row r="268" spans="1:7" x14ac:dyDescent="0.25">
      <c r="A268" s="10">
        <v>35036</v>
      </c>
      <c r="B268" s="2" t="s">
        <v>283</v>
      </c>
      <c r="C268" s="1" t="s">
        <v>15</v>
      </c>
      <c r="D268" s="3">
        <v>10851</v>
      </c>
      <c r="E268" s="3">
        <v>21295.015390286608</v>
      </c>
      <c r="F268" s="3">
        <v>4316.4544281633025</v>
      </c>
      <c r="G268" s="3">
        <v>4754.6086996590175</v>
      </c>
    </row>
    <row r="269" spans="1:7" x14ac:dyDescent="0.25">
      <c r="A269" s="10">
        <v>39016</v>
      </c>
      <c r="B269" s="2" t="s">
        <v>284</v>
      </c>
      <c r="C269" s="1" t="s">
        <v>17</v>
      </c>
      <c r="D269" s="3">
        <v>9739</v>
      </c>
      <c r="E269" s="3">
        <v>18008.101755827087</v>
      </c>
      <c r="F269" s="3">
        <v>3269.2400657151657</v>
      </c>
      <c r="G269" s="3">
        <v>3597.4305370161205</v>
      </c>
    </row>
    <row r="270" spans="1:7" x14ac:dyDescent="0.25">
      <c r="A270" s="10">
        <v>37050</v>
      </c>
      <c r="B270" s="2" t="s">
        <v>285</v>
      </c>
      <c r="C270" s="1" t="s">
        <v>20</v>
      </c>
      <c r="D270" s="3">
        <v>6385</v>
      </c>
      <c r="E270" s="3">
        <v>21142.396711041503</v>
      </c>
      <c r="F270" s="3">
        <v>4229.6878621769774</v>
      </c>
      <c r="G270" s="3">
        <v>4687.3108848864522</v>
      </c>
    </row>
    <row r="271" spans="1:7" x14ac:dyDescent="0.25">
      <c r="A271" s="10">
        <v>34031</v>
      </c>
      <c r="B271" s="2" t="s">
        <v>286</v>
      </c>
      <c r="C271" s="1" t="s">
        <v>13</v>
      </c>
      <c r="D271" s="3">
        <v>4073</v>
      </c>
      <c r="E271" s="3">
        <v>23336.621654799903</v>
      </c>
      <c r="F271" s="3">
        <v>5139.9997544807266</v>
      </c>
      <c r="G271" s="3">
        <v>5684.7382764547019</v>
      </c>
    </row>
    <row r="272" spans="1:7" x14ac:dyDescent="0.25">
      <c r="A272" s="10">
        <v>34032</v>
      </c>
      <c r="B272" s="2" t="s">
        <v>287</v>
      </c>
      <c r="C272" s="1" t="s">
        <v>13</v>
      </c>
      <c r="D272" s="3">
        <v>14842</v>
      </c>
      <c r="E272" s="3">
        <v>19006.768427435654</v>
      </c>
      <c r="F272" s="3">
        <v>3707.3196334725776</v>
      </c>
      <c r="G272" s="3">
        <v>4117.8144454925214</v>
      </c>
    </row>
    <row r="273" spans="1:7" x14ac:dyDescent="0.25">
      <c r="A273" s="10">
        <v>99015</v>
      </c>
      <c r="B273" s="2" t="s">
        <v>288</v>
      </c>
      <c r="C273" s="1" t="s">
        <v>37</v>
      </c>
      <c r="D273" s="3">
        <v>2227</v>
      </c>
      <c r="E273" s="3">
        <v>13939.628648405927</v>
      </c>
      <c r="F273" s="3">
        <v>2072.4616075437807</v>
      </c>
      <c r="G273" s="3">
        <v>2331.5190839694656</v>
      </c>
    </row>
    <row r="274" spans="1:7" x14ac:dyDescent="0.25">
      <c r="A274" s="10">
        <v>36036</v>
      </c>
      <c r="B274" s="2" t="s">
        <v>289</v>
      </c>
      <c r="C274" s="1" t="s">
        <v>34</v>
      </c>
      <c r="D274" s="3">
        <v>4817</v>
      </c>
      <c r="E274" s="3">
        <v>19263.141374299357</v>
      </c>
      <c r="F274" s="3">
        <v>3596.3842640647704</v>
      </c>
      <c r="G274" s="3">
        <v>3970.3265517957234</v>
      </c>
    </row>
    <row r="275" spans="1:7" x14ac:dyDescent="0.25">
      <c r="A275" s="10">
        <v>99016</v>
      </c>
      <c r="B275" s="2" t="s">
        <v>290</v>
      </c>
      <c r="C275" s="1" t="s">
        <v>37</v>
      </c>
      <c r="D275" s="3">
        <v>3931</v>
      </c>
      <c r="E275" s="3">
        <v>15777.112185194606</v>
      </c>
      <c r="F275" s="3">
        <v>2614.5019079114727</v>
      </c>
      <c r="G275" s="3">
        <v>2916.3314678198931</v>
      </c>
    </row>
    <row r="276" spans="1:7" x14ac:dyDescent="0.25">
      <c r="A276" s="10">
        <v>36037</v>
      </c>
      <c r="B276" s="2" t="s">
        <v>291</v>
      </c>
      <c r="C276" s="1" t="s">
        <v>34</v>
      </c>
      <c r="D276" s="3">
        <v>8346</v>
      </c>
      <c r="E276" s="3">
        <v>17874.774622573688</v>
      </c>
      <c r="F276" s="3">
        <v>3313.389767553319</v>
      </c>
      <c r="G276" s="3">
        <v>3683.5395398993528</v>
      </c>
    </row>
    <row r="277" spans="1:7" x14ac:dyDescent="0.25">
      <c r="A277" s="10">
        <v>33040</v>
      </c>
      <c r="B277" s="2" t="s">
        <v>292</v>
      </c>
      <c r="C277" s="1" t="s">
        <v>11</v>
      </c>
      <c r="D277" s="3">
        <v>4442</v>
      </c>
      <c r="E277" s="3">
        <v>19335.076091850518</v>
      </c>
      <c r="F277" s="3">
        <v>3780.4376407023865</v>
      </c>
      <c r="G277" s="3">
        <v>4224.9662314272846</v>
      </c>
    </row>
    <row r="278" spans="1:7" x14ac:dyDescent="0.25">
      <c r="A278" s="10">
        <v>37052</v>
      </c>
      <c r="B278" s="2" t="s">
        <v>293</v>
      </c>
      <c r="C278" s="1" t="s">
        <v>20</v>
      </c>
      <c r="D278" s="3">
        <v>6432</v>
      </c>
      <c r="E278" s="3">
        <v>21344.357120646768</v>
      </c>
      <c r="F278" s="3">
        <v>4272.4657960199002</v>
      </c>
      <c r="G278" s="3">
        <v>4754.4423196517409</v>
      </c>
    </row>
    <row r="279" spans="1:7" x14ac:dyDescent="0.25">
      <c r="A279" s="10">
        <v>99017</v>
      </c>
      <c r="B279" s="2" t="s">
        <v>294</v>
      </c>
      <c r="C279" s="1" t="s">
        <v>37</v>
      </c>
      <c r="D279" s="3">
        <v>6906</v>
      </c>
      <c r="E279" s="3">
        <v>16768.430205618304</v>
      </c>
      <c r="F279" s="3">
        <v>3054.3011873732985</v>
      </c>
      <c r="G279" s="3">
        <v>3404.3476686938893</v>
      </c>
    </row>
    <row r="280" spans="1:7" x14ac:dyDescent="0.25">
      <c r="A280" s="10">
        <v>37054</v>
      </c>
      <c r="B280" s="2" t="s">
        <v>295</v>
      </c>
      <c r="C280" s="1" t="s">
        <v>20</v>
      </c>
      <c r="D280" s="3">
        <v>24693</v>
      </c>
      <c r="E280" s="3">
        <v>25091.606690155106</v>
      </c>
      <c r="F280" s="3">
        <v>5711.7286275462684</v>
      </c>
      <c r="G280" s="3">
        <v>6247.8497144939865</v>
      </c>
    </row>
    <row r="281" spans="1:7" x14ac:dyDescent="0.25">
      <c r="A281" s="10">
        <v>99025</v>
      </c>
      <c r="B281" s="2" t="s">
        <v>296</v>
      </c>
      <c r="C281" s="1" t="s">
        <v>37</v>
      </c>
      <c r="D281" s="3">
        <v>2220</v>
      </c>
      <c r="E281" s="3">
        <v>14340.207207207208</v>
      </c>
      <c r="F281" s="3">
        <v>2235.4774774774774</v>
      </c>
      <c r="G281" s="3">
        <v>2534.047747747748</v>
      </c>
    </row>
    <row r="282" spans="1:7" x14ac:dyDescent="0.25">
      <c r="A282" s="10">
        <v>35037</v>
      </c>
      <c r="B282" s="2" t="s">
        <v>297</v>
      </c>
      <c r="C282" s="1" t="s">
        <v>15</v>
      </c>
      <c r="D282" s="3">
        <v>5841</v>
      </c>
      <c r="E282" s="3">
        <v>19953.862009929806</v>
      </c>
      <c r="F282" s="3">
        <v>3855.0986132511557</v>
      </c>
      <c r="G282" s="3">
        <v>4226.0927923300806</v>
      </c>
    </row>
    <row r="283" spans="1:7" x14ac:dyDescent="0.25">
      <c r="A283" s="10">
        <v>40041</v>
      </c>
      <c r="B283" s="2" t="s">
        <v>298</v>
      </c>
      <c r="C283" s="1" t="s">
        <v>28</v>
      </c>
      <c r="D283" s="3">
        <v>8586</v>
      </c>
      <c r="E283" s="3">
        <v>16395.965525273703</v>
      </c>
      <c r="F283" s="3">
        <v>2852.8459119496856</v>
      </c>
      <c r="G283" s="3">
        <v>3174.7728860936409</v>
      </c>
    </row>
    <row r="284" spans="1:7" x14ac:dyDescent="0.25">
      <c r="A284" s="10">
        <v>37055</v>
      </c>
      <c r="B284" s="2" t="s">
        <v>299</v>
      </c>
      <c r="C284" s="1" t="s">
        <v>20</v>
      </c>
      <c r="D284" s="3">
        <v>9053</v>
      </c>
      <c r="E284" s="3">
        <v>19630.769137302552</v>
      </c>
      <c r="F284" s="3">
        <v>3676.6171434883463</v>
      </c>
      <c r="G284" s="3">
        <v>4102.6754666961224</v>
      </c>
    </row>
    <row r="285" spans="1:7" x14ac:dyDescent="0.25">
      <c r="A285" s="10">
        <v>35038</v>
      </c>
      <c r="B285" s="2" t="s">
        <v>300</v>
      </c>
      <c r="C285" s="1" t="s">
        <v>15</v>
      </c>
      <c r="D285" s="3">
        <v>4426</v>
      </c>
      <c r="E285" s="3">
        <v>19324.129688206056</v>
      </c>
      <c r="F285" s="3">
        <v>3762.7864889290554</v>
      </c>
      <c r="G285" s="3">
        <v>4134.3416177135114</v>
      </c>
    </row>
    <row r="286" spans="1:7" x14ac:dyDescent="0.25">
      <c r="A286" s="10">
        <v>36038</v>
      </c>
      <c r="B286" s="2" t="s">
        <v>301</v>
      </c>
      <c r="C286" s="1" t="s">
        <v>34</v>
      </c>
      <c r="D286" s="3">
        <v>2831</v>
      </c>
      <c r="E286" s="3">
        <v>16462.569763334512</v>
      </c>
      <c r="F286" s="3">
        <v>3058.7817025785939</v>
      </c>
      <c r="G286" s="3">
        <v>3378.3853761921582</v>
      </c>
    </row>
    <row r="287" spans="1:7" x14ac:dyDescent="0.25">
      <c r="A287" s="10">
        <v>36039</v>
      </c>
      <c r="B287" s="2" t="s">
        <v>302</v>
      </c>
      <c r="C287" s="1" t="s">
        <v>34</v>
      </c>
      <c r="D287" s="3">
        <v>4376</v>
      </c>
      <c r="E287" s="3">
        <v>18523.674131627056</v>
      </c>
      <c r="F287" s="3">
        <v>3449.9060786106033</v>
      </c>
      <c r="G287" s="3">
        <v>3837.1487659963436</v>
      </c>
    </row>
    <row r="288" spans="1:7" x14ac:dyDescent="0.25">
      <c r="A288" s="10">
        <v>34033</v>
      </c>
      <c r="B288" s="2" t="s">
        <v>303</v>
      </c>
      <c r="C288" s="1" t="s">
        <v>13</v>
      </c>
      <c r="D288" s="3">
        <v>4070</v>
      </c>
      <c r="E288" s="3">
        <v>19183.344471744473</v>
      </c>
      <c r="F288" s="3">
        <v>3606.6201474201475</v>
      </c>
      <c r="G288" s="3">
        <v>4011.1439803439803</v>
      </c>
    </row>
    <row r="289" spans="1:7" x14ac:dyDescent="0.25">
      <c r="A289" s="10">
        <v>37056</v>
      </c>
      <c r="B289" s="2" t="s">
        <v>304</v>
      </c>
      <c r="C289" s="1" t="s">
        <v>20</v>
      </c>
      <c r="D289" s="3">
        <v>5343</v>
      </c>
      <c r="E289" s="3">
        <v>19244.424106307317</v>
      </c>
      <c r="F289" s="3">
        <v>3553.7901927755943</v>
      </c>
      <c r="G289" s="3">
        <v>3995.9618192026951</v>
      </c>
    </row>
    <row r="290" spans="1:7" x14ac:dyDescent="0.25">
      <c r="A290" s="10">
        <v>39017</v>
      </c>
      <c r="B290" s="2" t="s">
        <v>305</v>
      </c>
      <c r="C290" s="1" t="s">
        <v>17</v>
      </c>
      <c r="D290" s="3">
        <v>2165</v>
      </c>
      <c r="E290" s="3">
        <v>18647.237875288683</v>
      </c>
      <c r="F290" s="3">
        <v>3492.8143187066976</v>
      </c>
      <c r="G290" s="3">
        <v>3885.6355658198613</v>
      </c>
    </row>
    <row r="291" spans="1:7" x14ac:dyDescent="0.25">
      <c r="A291" s="10">
        <v>99026</v>
      </c>
      <c r="B291" s="2" t="s">
        <v>306</v>
      </c>
      <c r="C291" s="1" t="s">
        <v>37</v>
      </c>
      <c r="D291" s="3">
        <v>1728</v>
      </c>
      <c r="E291" s="3">
        <v>15005.708333333334</v>
      </c>
      <c r="F291" s="3">
        <v>2370.7158564814813</v>
      </c>
      <c r="G291" s="3">
        <v>2670.5295138888887</v>
      </c>
    </row>
    <row r="292" spans="1:7" x14ac:dyDescent="0.25">
      <c r="A292" s="10">
        <v>38021</v>
      </c>
      <c r="B292" s="2" t="s">
        <v>307</v>
      </c>
      <c r="C292" s="1" t="s">
        <v>23</v>
      </c>
      <c r="D292" s="3">
        <v>5343</v>
      </c>
      <c r="E292" s="3">
        <v>18111.143739472205</v>
      </c>
      <c r="F292" s="3">
        <v>3240.2807411566537</v>
      </c>
      <c r="G292" s="3">
        <v>3652.5306007860754</v>
      </c>
    </row>
    <row r="293" spans="1:7" x14ac:dyDescent="0.25">
      <c r="A293" s="10">
        <v>99018</v>
      </c>
      <c r="B293" s="2" t="s">
        <v>308</v>
      </c>
      <c r="C293" s="1" t="s">
        <v>37</v>
      </c>
      <c r="D293" s="3">
        <v>16127</v>
      </c>
      <c r="E293" s="3">
        <v>17512.875488311529</v>
      </c>
      <c r="F293" s="3">
        <v>3250.1095057977304</v>
      </c>
      <c r="G293" s="3">
        <v>3552.4134680969801</v>
      </c>
    </row>
    <row r="294" spans="1:7" x14ac:dyDescent="0.25">
      <c r="A294" s="10">
        <v>40043</v>
      </c>
      <c r="B294" s="2" t="s">
        <v>309</v>
      </c>
      <c r="C294" s="1" t="s">
        <v>28</v>
      </c>
      <c r="D294" s="3">
        <v>3358</v>
      </c>
      <c r="E294" s="3">
        <v>16970.127159023228</v>
      </c>
      <c r="F294" s="3">
        <v>2864.9630732578917</v>
      </c>
      <c r="G294" s="3">
        <v>3200.0184633710542</v>
      </c>
    </row>
    <row r="295" spans="1:7" x14ac:dyDescent="0.25">
      <c r="A295" s="10">
        <v>35039</v>
      </c>
      <c r="B295" s="2" t="s">
        <v>310</v>
      </c>
      <c r="C295" s="1" t="s">
        <v>15</v>
      </c>
      <c r="D295" s="3">
        <v>8006</v>
      </c>
      <c r="E295" s="3">
        <v>20348.900949288032</v>
      </c>
      <c r="F295" s="3">
        <v>3967.2894079440421</v>
      </c>
      <c r="G295" s="3">
        <v>4380.8553584811389</v>
      </c>
    </row>
    <row r="296" spans="1:7" x14ac:dyDescent="0.25">
      <c r="A296" s="10">
        <v>33042</v>
      </c>
      <c r="B296" s="2" t="s">
        <v>311</v>
      </c>
      <c r="C296" s="1" t="s">
        <v>11</v>
      </c>
      <c r="D296" s="3">
        <v>2124</v>
      </c>
      <c r="E296" s="3">
        <v>18908.3225047081</v>
      </c>
      <c r="F296" s="3">
        <v>3591.616760828625</v>
      </c>
      <c r="G296" s="3">
        <v>3938.3888888888887</v>
      </c>
    </row>
    <row r="297" spans="1:7" x14ac:dyDescent="0.25">
      <c r="A297" s="10">
        <v>40044</v>
      </c>
      <c r="B297" s="2" t="s">
        <v>312</v>
      </c>
      <c r="C297" s="1" t="s">
        <v>28</v>
      </c>
      <c r="D297" s="3">
        <v>2818</v>
      </c>
      <c r="E297" s="3">
        <v>15306.354861603975</v>
      </c>
      <c r="F297" s="3">
        <v>2416.6476224272533</v>
      </c>
      <c r="G297" s="3">
        <v>2698.6490418736694</v>
      </c>
    </row>
    <row r="298" spans="1:7" x14ac:dyDescent="0.25">
      <c r="A298" s="10">
        <v>36040</v>
      </c>
      <c r="B298" s="2" t="s">
        <v>313</v>
      </c>
      <c r="C298" s="1" t="s">
        <v>34</v>
      </c>
      <c r="D298" s="3">
        <v>29550</v>
      </c>
      <c r="E298" s="3">
        <v>21470.725786802032</v>
      </c>
      <c r="F298" s="3">
        <v>4558.3364805414549</v>
      </c>
      <c r="G298" s="3">
        <v>4979.244263959391</v>
      </c>
    </row>
    <row r="299" spans="1:7" x14ac:dyDescent="0.25">
      <c r="A299" s="10">
        <v>40045</v>
      </c>
      <c r="B299" s="2" t="s">
        <v>314</v>
      </c>
      <c r="C299" s="1" t="s">
        <v>28</v>
      </c>
      <c r="D299" s="3">
        <v>13053</v>
      </c>
      <c r="E299" s="3">
        <v>16866.149697387573</v>
      </c>
      <c r="F299" s="3">
        <v>2948.7342373400752</v>
      </c>
      <c r="G299" s="3">
        <v>3258.6291274036621</v>
      </c>
    </row>
    <row r="300" spans="1:7" x14ac:dyDescent="0.25">
      <c r="A300" s="10">
        <v>36041</v>
      </c>
      <c r="B300" s="2" t="s">
        <v>315</v>
      </c>
      <c r="C300" s="1" t="s">
        <v>34</v>
      </c>
      <c r="D300" s="3">
        <v>7015</v>
      </c>
      <c r="E300" s="3">
        <v>18654.834497505344</v>
      </c>
      <c r="F300" s="3">
        <v>3521.0868139700642</v>
      </c>
      <c r="G300" s="3">
        <v>3927.0275124732716</v>
      </c>
    </row>
    <row r="301" spans="1:7" x14ac:dyDescent="0.25">
      <c r="A301" s="10">
        <v>35040</v>
      </c>
      <c r="B301" s="2" t="s">
        <v>316</v>
      </c>
      <c r="C301" s="1" t="s">
        <v>15</v>
      </c>
      <c r="D301" s="3">
        <v>18850</v>
      </c>
      <c r="E301" s="3">
        <v>19751.258832891246</v>
      </c>
      <c r="F301" s="3">
        <v>3854.5907692307692</v>
      </c>
      <c r="G301" s="3">
        <v>4263.8858885941645</v>
      </c>
    </row>
    <row r="302" spans="1:7" x14ac:dyDescent="0.25">
      <c r="A302" s="10">
        <v>36043</v>
      </c>
      <c r="B302" s="2" t="s">
        <v>317</v>
      </c>
      <c r="C302" s="1" t="s">
        <v>34</v>
      </c>
      <c r="D302" s="3">
        <v>2193</v>
      </c>
      <c r="E302" s="3">
        <v>15658.564067487459</v>
      </c>
      <c r="F302" s="3">
        <v>2609.2010943912451</v>
      </c>
      <c r="G302" s="3">
        <v>2907.9115367077065</v>
      </c>
    </row>
    <row r="303" spans="1:7" x14ac:dyDescent="0.25">
      <c r="A303" s="10">
        <v>40046</v>
      </c>
      <c r="B303" s="2" t="s">
        <v>318</v>
      </c>
      <c r="C303" s="1" t="s">
        <v>28</v>
      </c>
      <c r="D303" s="3">
        <v>2447</v>
      </c>
      <c r="E303" s="3">
        <v>15266.294646505925</v>
      </c>
      <c r="F303" s="3">
        <v>2387.1099305271759</v>
      </c>
      <c r="G303" s="3">
        <v>2611.1642827952596</v>
      </c>
    </row>
    <row r="304" spans="1:7" x14ac:dyDescent="0.25">
      <c r="A304" s="10">
        <v>39018</v>
      </c>
      <c r="B304" s="2" t="s">
        <v>319</v>
      </c>
      <c r="C304" s="1" t="s">
        <v>17</v>
      </c>
      <c r="D304" s="3">
        <v>3643</v>
      </c>
      <c r="E304" s="3">
        <v>16240.735382926159</v>
      </c>
      <c r="F304" s="3">
        <v>2809.6947570683501</v>
      </c>
      <c r="G304" s="3">
        <v>3164.8369475706836</v>
      </c>
    </row>
    <row r="305" spans="1:7" x14ac:dyDescent="0.25">
      <c r="A305" s="10">
        <v>36044</v>
      </c>
      <c r="B305" s="2" t="s">
        <v>320</v>
      </c>
      <c r="C305" s="1" t="s">
        <v>34</v>
      </c>
      <c r="D305" s="3">
        <v>11543</v>
      </c>
      <c r="E305" s="3">
        <v>18689.508619942822</v>
      </c>
      <c r="F305" s="3">
        <v>3503.5627653123106</v>
      </c>
      <c r="G305" s="3">
        <v>3863.6069479338125</v>
      </c>
    </row>
    <row r="306" spans="1:7" x14ac:dyDescent="0.25">
      <c r="A306" s="10">
        <v>34035</v>
      </c>
      <c r="B306" s="2" t="s">
        <v>321</v>
      </c>
      <c r="C306" s="1" t="s">
        <v>13</v>
      </c>
      <c r="D306" s="3">
        <v>1394</v>
      </c>
      <c r="E306" s="3">
        <v>19890.261119081781</v>
      </c>
      <c r="F306" s="3">
        <v>3863.0121951219512</v>
      </c>
      <c r="G306" s="3">
        <v>4323.694404591105</v>
      </c>
    </row>
    <row r="307" spans="1:7" x14ac:dyDescent="0.25">
      <c r="A307" s="10">
        <v>34036</v>
      </c>
      <c r="B307" s="2" t="s">
        <v>322</v>
      </c>
      <c r="C307" s="1" t="s">
        <v>13</v>
      </c>
      <c r="D307" s="3">
        <v>3705</v>
      </c>
      <c r="E307" s="3">
        <v>18819.813495276652</v>
      </c>
      <c r="F307" s="3">
        <v>3464.5176788124159</v>
      </c>
      <c r="G307" s="3">
        <v>3889.8053981106614</v>
      </c>
    </row>
    <row r="308" spans="1:7" x14ac:dyDescent="0.25">
      <c r="A308" s="10">
        <v>34037</v>
      </c>
      <c r="B308" s="2" t="s">
        <v>323</v>
      </c>
      <c r="C308" s="1" t="s">
        <v>13</v>
      </c>
      <c r="D308" s="3">
        <v>7119</v>
      </c>
      <c r="E308" s="3">
        <v>21327.659221800815</v>
      </c>
      <c r="F308" s="3">
        <v>4343.5989605281638</v>
      </c>
      <c r="G308" s="3">
        <v>4803.9605281640679</v>
      </c>
    </row>
    <row r="309" spans="1:7" x14ac:dyDescent="0.25">
      <c r="A309" s="10">
        <v>36045</v>
      </c>
      <c r="B309" s="2" t="s">
        <v>324</v>
      </c>
      <c r="C309" s="1" t="s">
        <v>34</v>
      </c>
      <c r="D309" s="3">
        <v>9440</v>
      </c>
      <c r="E309" s="3">
        <v>19448.210487288135</v>
      </c>
      <c r="F309" s="3">
        <v>3712.327436440678</v>
      </c>
      <c r="G309" s="3">
        <v>4111.8187500000004</v>
      </c>
    </row>
    <row r="310" spans="1:7" x14ac:dyDescent="0.25">
      <c r="A310" s="10">
        <v>99027</v>
      </c>
      <c r="B310" s="2" t="s">
        <v>325</v>
      </c>
      <c r="C310" s="1" t="s">
        <v>37</v>
      </c>
      <c r="D310" s="3">
        <v>788</v>
      </c>
      <c r="E310" s="3">
        <v>16058.633248730965</v>
      </c>
      <c r="F310" s="3">
        <v>2494.5355329949239</v>
      </c>
      <c r="G310" s="3">
        <v>2806.1611675126906</v>
      </c>
    </row>
    <row r="311" spans="1:7" x14ac:dyDescent="0.25">
      <c r="A311" s="10">
        <v>34039</v>
      </c>
      <c r="B311" s="2" t="s">
        <v>326</v>
      </c>
      <c r="C311" s="1" t="s">
        <v>13</v>
      </c>
      <c r="D311" s="3">
        <v>1717</v>
      </c>
      <c r="E311" s="3">
        <v>16978.853232382062</v>
      </c>
      <c r="F311" s="3">
        <v>3079.1351193942924</v>
      </c>
      <c r="G311" s="3">
        <v>3461.913220733838</v>
      </c>
    </row>
    <row r="312" spans="1:7" x14ac:dyDescent="0.25">
      <c r="A312" s="10">
        <v>35041</v>
      </c>
      <c r="B312" s="2" t="s">
        <v>327</v>
      </c>
      <c r="C312" s="1" t="s">
        <v>15</v>
      </c>
      <c r="D312" s="3">
        <v>3364</v>
      </c>
      <c r="E312" s="3">
        <v>16909.535671819263</v>
      </c>
      <c r="F312" s="3">
        <v>3057.1486325802616</v>
      </c>
      <c r="G312" s="3">
        <v>3374.4946492271106</v>
      </c>
    </row>
    <row r="313" spans="1:7" x14ac:dyDescent="0.25">
      <c r="A313" s="10">
        <v>34040</v>
      </c>
      <c r="B313" s="2" t="s">
        <v>328</v>
      </c>
      <c r="C313" s="1" t="s">
        <v>13</v>
      </c>
      <c r="D313" s="3">
        <v>893</v>
      </c>
      <c r="E313" s="3">
        <v>14661.625979843226</v>
      </c>
      <c r="F313" s="3">
        <v>2334.8824188129897</v>
      </c>
      <c r="G313" s="3">
        <v>2651.9473684210525</v>
      </c>
    </row>
    <row r="314" spans="1:7" x14ac:dyDescent="0.25">
      <c r="A314" s="10">
        <v>34041</v>
      </c>
      <c r="B314" s="2" t="s">
        <v>329</v>
      </c>
      <c r="C314" s="1" t="s">
        <v>13</v>
      </c>
      <c r="D314" s="3">
        <v>5591</v>
      </c>
      <c r="E314" s="3">
        <v>20073.641924521551</v>
      </c>
      <c r="F314" s="3">
        <v>3814.9642282239315</v>
      </c>
      <c r="G314" s="3">
        <v>4253.4981219817564</v>
      </c>
    </row>
    <row r="315" spans="1:7" x14ac:dyDescent="0.25">
      <c r="A315" s="10">
        <v>34042</v>
      </c>
      <c r="B315" s="2" t="s">
        <v>330</v>
      </c>
      <c r="C315" s="1" t="s">
        <v>13</v>
      </c>
      <c r="D315" s="3">
        <v>6874</v>
      </c>
      <c r="E315" s="3">
        <v>21412.086558044808</v>
      </c>
      <c r="F315" s="3">
        <v>4532.6693337212682</v>
      </c>
      <c r="G315" s="3">
        <v>5023.3524876345655</v>
      </c>
    </row>
    <row r="316" spans="1:7" x14ac:dyDescent="0.25">
      <c r="A316" s="10">
        <v>33043</v>
      </c>
      <c r="B316" s="2" t="s">
        <v>331</v>
      </c>
      <c r="C316" s="1" t="s">
        <v>11</v>
      </c>
      <c r="D316" s="3">
        <v>1691</v>
      </c>
      <c r="E316" s="3">
        <v>19207.667652276759</v>
      </c>
      <c r="F316" s="3">
        <v>3934.8888231815495</v>
      </c>
      <c r="G316" s="3">
        <v>4350.4393849793023</v>
      </c>
    </row>
    <row r="317" spans="1:7" x14ac:dyDescent="0.25">
      <c r="A317" s="10">
        <v>40049</v>
      </c>
      <c r="B317" s="2" t="s">
        <v>332</v>
      </c>
      <c r="C317" s="1" t="s">
        <v>28</v>
      </c>
      <c r="D317" s="3">
        <v>1042</v>
      </c>
      <c r="E317" s="3">
        <v>15341.924184261037</v>
      </c>
      <c r="F317" s="3">
        <v>2378.2312859884837</v>
      </c>
      <c r="G317" s="3">
        <v>2660.7130518234167</v>
      </c>
    </row>
    <row r="318" spans="1:7" x14ac:dyDescent="0.25">
      <c r="A318" s="10">
        <v>38024</v>
      </c>
      <c r="B318" s="2" t="s">
        <v>333</v>
      </c>
      <c r="C318" s="1" t="s">
        <v>23</v>
      </c>
      <c r="D318" s="3">
        <v>3927</v>
      </c>
      <c r="E318" s="3">
        <v>15692.953908836262</v>
      </c>
      <c r="F318" s="3">
        <v>2587.3684746625922</v>
      </c>
      <c r="G318" s="3">
        <v>2939.9078176725234</v>
      </c>
    </row>
    <row r="319" spans="1:7" x14ac:dyDescent="0.25">
      <c r="A319" s="10">
        <v>34044</v>
      </c>
      <c r="B319" s="2" t="s">
        <v>334</v>
      </c>
      <c r="C319" s="1" t="s">
        <v>13</v>
      </c>
      <c r="D319" s="3">
        <v>529</v>
      </c>
      <c r="E319" s="3">
        <v>13538.557655954632</v>
      </c>
      <c r="F319" s="3">
        <v>2173.6880907372401</v>
      </c>
      <c r="G319" s="3">
        <v>2461.913043478261</v>
      </c>
    </row>
    <row r="320" spans="1:7" x14ac:dyDescent="0.25">
      <c r="A320" s="10">
        <v>34045</v>
      </c>
      <c r="B320" s="2" t="s">
        <v>335</v>
      </c>
      <c r="C320" s="1" t="s">
        <v>13</v>
      </c>
      <c r="D320" s="3">
        <v>2013</v>
      </c>
      <c r="E320" s="3">
        <v>20007.555886736216</v>
      </c>
      <c r="F320" s="3">
        <v>3942.6294088425234</v>
      </c>
      <c r="G320" s="3">
        <v>4380.1147540983602</v>
      </c>
    </row>
    <row r="321" spans="1:7" x14ac:dyDescent="0.25">
      <c r="A321" s="10">
        <v>34046</v>
      </c>
      <c r="B321" s="2" t="s">
        <v>336</v>
      </c>
      <c r="C321" s="1" t="s">
        <v>13</v>
      </c>
      <c r="D321" s="3">
        <v>1138</v>
      </c>
      <c r="E321" s="3">
        <v>14935.942003514938</v>
      </c>
      <c r="F321" s="3">
        <v>2570.9323374340947</v>
      </c>
      <c r="G321" s="3">
        <v>2888.4235500878735</v>
      </c>
    </row>
    <row r="322" spans="1:7" x14ac:dyDescent="0.25">
      <c r="A322" s="10">
        <v>37059</v>
      </c>
      <c r="B322" s="2" t="s">
        <v>337</v>
      </c>
      <c r="C322" s="1" t="s">
        <v>20</v>
      </c>
      <c r="D322" s="3">
        <v>5751</v>
      </c>
      <c r="E322" s="3">
        <v>18681.797078768908</v>
      </c>
      <c r="F322" s="3">
        <v>3351.1870978960183</v>
      </c>
      <c r="G322" s="3">
        <v>3743.5322552599546</v>
      </c>
    </row>
    <row r="323" spans="1:7" x14ac:dyDescent="0.25">
      <c r="A323" s="10">
        <v>40050</v>
      </c>
      <c r="B323" s="2" t="s">
        <v>338</v>
      </c>
      <c r="C323" s="1" t="s">
        <v>28</v>
      </c>
      <c r="D323" s="3">
        <v>1601</v>
      </c>
      <c r="E323" s="3">
        <v>14827.950031230481</v>
      </c>
      <c r="F323" s="3">
        <v>2279.5215490318551</v>
      </c>
      <c r="G323" s="3">
        <v>2550.1299188007497</v>
      </c>
    </row>
    <row r="324" spans="1:7" x14ac:dyDescent="0.25">
      <c r="A324" s="10">
        <v>33044</v>
      </c>
      <c r="B324" s="2" t="s">
        <v>339</v>
      </c>
      <c r="C324" s="1" t="s">
        <v>11</v>
      </c>
      <c r="D324" s="3">
        <v>1865</v>
      </c>
      <c r="E324" s="3">
        <v>15723.198927613941</v>
      </c>
      <c r="F324" s="3">
        <v>2779.1260053619303</v>
      </c>
      <c r="G324" s="3">
        <v>3061.9892761394103</v>
      </c>
    </row>
    <row r="325" spans="1:7" x14ac:dyDescent="0.25">
      <c r="A325" s="10">
        <v>99020</v>
      </c>
      <c r="B325" s="2" t="s">
        <v>340</v>
      </c>
      <c r="C325" s="1" t="s">
        <v>37</v>
      </c>
      <c r="D325" s="3">
        <v>7265</v>
      </c>
      <c r="E325" s="3">
        <v>16227.411975223675</v>
      </c>
      <c r="F325" s="3">
        <v>2694.2962147281487</v>
      </c>
      <c r="G325" s="3">
        <v>2968.3021335168619</v>
      </c>
    </row>
    <row r="326" spans="1:7" x14ac:dyDescent="0.25">
      <c r="A326" s="10">
        <v>35042</v>
      </c>
      <c r="B326" s="2" t="s">
        <v>341</v>
      </c>
      <c r="C326" s="1" t="s">
        <v>15</v>
      </c>
      <c r="D326" s="3">
        <v>1548</v>
      </c>
      <c r="E326" s="3">
        <v>16271.723514211886</v>
      </c>
      <c r="F326" s="3">
        <v>2848.7945736434108</v>
      </c>
      <c r="G326" s="3">
        <v>3160.8152454780361</v>
      </c>
    </row>
    <row r="327" spans="1:7" x14ac:dyDescent="0.25">
      <c r="A327" s="10">
        <v>35043</v>
      </c>
      <c r="B327" s="2" t="s">
        <v>342</v>
      </c>
      <c r="C327" s="1" t="s">
        <v>15</v>
      </c>
      <c r="D327" s="3">
        <v>3245</v>
      </c>
      <c r="E327" s="3">
        <v>19245.284129429892</v>
      </c>
      <c r="F327" s="3">
        <v>3680.8265023112481</v>
      </c>
      <c r="G327" s="3">
        <v>4061.0486902927582</v>
      </c>
    </row>
    <row r="328" spans="1:7" x14ac:dyDescent="0.25">
      <c r="A328" s="10">
        <v>35044</v>
      </c>
      <c r="B328" s="2" t="s">
        <v>343</v>
      </c>
      <c r="C328" s="1" t="s">
        <v>15</v>
      </c>
      <c r="D328" s="3">
        <v>2580</v>
      </c>
      <c r="E328" s="3">
        <v>18919.072480620154</v>
      </c>
      <c r="F328" s="3">
        <v>3588.3127906976742</v>
      </c>
      <c r="G328" s="3">
        <v>3967.7798449612401</v>
      </c>
    </row>
    <row r="329" spans="1:7" x14ac:dyDescent="0.25">
      <c r="A329" s="10">
        <v>33048</v>
      </c>
      <c r="B329" s="2" t="s">
        <v>344</v>
      </c>
      <c r="C329" s="1" t="s">
        <v>11</v>
      </c>
      <c r="D329" s="3">
        <v>2104</v>
      </c>
      <c r="E329" s="3">
        <v>15618.461977186313</v>
      </c>
      <c r="F329" s="3">
        <v>2778.0071292775665</v>
      </c>
      <c r="G329" s="3">
        <v>3068.4824144486693</v>
      </c>
    </row>
    <row r="330" spans="1:7" x14ac:dyDescent="0.25">
      <c r="A330" s="10">
        <v>38022</v>
      </c>
      <c r="B330" s="2" t="s">
        <v>345</v>
      </c>
      <c r="C330" s="1" t="s">
        <v>23</v>
      </c>
      <c r="D330" s="3">
        <v>5986</v>
      </c>
      <c r="E330" s="3">
        <v>17959.095389241564</v>
      </c>
      <c r="F330" s="3">
        <v>3262.8356164383563</v>
      </c>
      <c r="G330" s="3">
        <v>3677.4243234213163</v>
      </c>
    </row>
    <row r="331" spans="1:7" x14ac:dyDescent="0.25">
      <c r="A331" s="10">
        <v>36046</v>
      </c>
      <c r="B331" s="2" t="s">
        <v>346</v>
      </c>
      <c r="C331" s="1" t="s">
        <v>34</v>
      </c>
      <c r="D331" s="3">
        <v>18513</v>
      </c>
      <c r="E331" s="3">
        <v>19978.295143952899</v>
      </c>
      <c r="F331" s="3">
        <v>3945.2274617836115</v>
      </c>
      <c r="G331" s="3">
        <v>4350.5367039377734</v>
      </c>
    </row>
    <row r="332" spans="1:7" x14ac:dyDescent="0.25">
      <c r="A332" s="10">
        <v>33045</v>
      </c>
      <c r="B332" s="2" t="s">
        <v>347</v>
      </c>
      <c r="C332" s="1" t="s">
        <v>11</v>
      </c>
      <c r="D332" s="3">
        <v>3201</v>
      </c>
      <c r="E332" s="3">
        <v>19790.26710402999</v>
      </c>
      <c r="F332" s="3">
        <v>3962.4951577631991</v>
      </c>
      <c r="G332" s="3">
        <v>4393.9593876913468</v>
      </c>
    </row>
    <row r="333" spans="1:7" x14ac:dyDescent="0.25">
      <c r="A333" s="10">
        <v>35045</v>
      </c>
      <c r="B333" s="2" t="s">
        <v>348</v>
      </c>
      <c r="C333" s="1" t="s">
        <v>15</v>
      </c>
      <c r="D333" s="3">
        <v>3135</v>
      </c>
      <c r="E333" s="3">
        <v>15703.149920255184</v>
      </c>
      <c r="F333" s="3">
        <v>2735.2012759170652</v>
      </c>
      <c r="G333" s="3">
        <v>3025.5017543859649</v>
      </c>
    </row>
    <row r="334" spans="1:7" x14ac:dyDescent="0.25">
      <c r="A334" s="10">
        <v>33046</v>
      </c>
      <c r="B334" s="2" t="s">
        <v>349</v>
      </c>
      <c r="C334" s="1" t="s">
        <v>11</v>
      </c>
      <c r="D334" s="3">
        <v>1458</v>
      </c>
      <c r="E334" s="3">
        <v>18229.758573388204</v>
      </c>
      <c r="F334" s="3">
        <v>3413.3305898491085</v>
      </c>
      <c r="G334" s="3">
        <v>3694.9465020576131</v>
      </c>
    </row>
    <row r="335" spans="1:7" x14ac:dyDescent="0.25">
      <c r="A335" s="10">
        <v>38023</v>
      </c>
      <c r="B335" s="2" t="s">
        <v>350</v>
      </c>
      <c r="C335" s="1" t="s">
        <v>23</v>
      </c>
      <c r="D335" s="3">
        <v>3232</v>
      </c>
      <c r="E335" s="3">
        <v>16250.356435643564</v>
      </c>
      <c r="F335" s="3">
        <v>2838.8128094059407</v>
      </c>
      <c r="G335" s="3">
        <v>3208.6478960396039</v>
      </c>
    </row>
    <row r="336" spans="1:7" x14ac:dyDescent="0.25">
      <c r="A336" s="10">
        <v>33047</v>
      </c>
      <c r="B336" s="2" t="s">
        <v>351</v>
      </c>
      <c r="C336" s="1" t="s">
        <v>11</v>
      </c>
      <c r="D336" s="3">
        <v>73</v>
      </c>
      <c r="E336" s="3">
        <v>13236.780821917808</v>
      </c>
      <c r="F336" s="3">
        <v>1921.8630136986301</v>
      </c>
      <c r="G336" s="3">
        <v>2136.8904109589039</v>
      </c>
    </row>
    <row r="337" spans="1:7" x14ac:dyDescent="0.25">
      <c r="A337" s="10">
        <v>34048</v>
      </c>
      <c r="B337" s="2" t="s">
        <v>352</v>
      </c>
      <c r="C337" s="1" t="s">
        <v>13</v>
      </c>
      <c r="D337" s="3">
        <v>1431</v>
      </c>
      <c r="E337" s="3">
        <v>18626.971348707197</v>
      </c>
      <c r="F337" s="3">
        <v>3573.3074772886093</v>
      </c>
      <c r="G337" s="3">
        <v>3962.8273934311669</v>
      </c>
    </row>
    <row r="338" spans="1:7" x14ac:dyDescent="0.25">
      <c r="A338" s="10">
        <v>36047</v>
      </c>
      <c r="B338" s="2" t="s">
        <v>353</v>
      </c>
      <c r="C338" s="1" t="s">
        <v>34</v>
      </c>
      <c r="D338" s="3">
        <v>3749</v>
      </c>
      <c r="E338" s="3">
        <v>16757.431315017337</v>
      </c>
      <c r="F338" s="3">
        <v>3009.6324353160844</v>
      </c>
      <c r="G338" s="3">
        <v>3336.8556948519604</v>
      </c>
    </row>
    <row r="339" spans="1:7" x14ac:dyDescent="0.25">
      <c r="A339" s="10">
        <v>37060</v>
      </c>
      <c r="B339" s="2" t="s">
        <v>354</v>
      </c>
      <c r="C339" s="1" t="s">
        <v>20</v>
      </c>
      <c r="D339" s="3">
        <v>14430</v>
      </c>
      <c r="E339" s="3">
        <v>23388.917463617465</v>
      </c>
      <c r="F339" s="3">
        <v>4994.3948024948022</v>
      </c>
      <c r="G339" s="3">
        <v>5483.0862785862782</v>
      </c>
    </row>
    <row r="340" spans="1:7" x14ac:dyDescent="0.25">
      <c r="A340" s="10">
        <v>37061</v>
      </c>
      <c r="B340" s="2" t="s">
        <v>355</v>
      </c>
      <c r="C340" s="1" t="s">
        <v>20</v>
      </c>
      <c r="D340" s="3">
        <v>22698</v>
      </c>
      <c r="E340" s="3">
        <v>20882.090668781391</v>
      </c>
      <c r="F340" s="3">
        <v>4179.9688518812227</v>
      </c>
      <c r="G340" s="3">
        <v>4648.460392986166</v>
      </c>
    </row>
    <row r="341" spans="1:7" x14ac:dyDescent="0.25">
      <c r="A341" s="10">
        <v>38027</v>
      </c>
      <c r="B341" s="2" t="s">
        <v>356</v>
      </c>
      <c r="C341" s="1" t="s">
        <v>23</v>
      </c>
      <c r="D341" s="3">
        <v>7615</v>
      </c>
      <c r="E341" s="3">
        <v>15610.093105712409</v>
      </c>
      <c r="F341" s="3">
        <v>2527.7001969796456</v>
      </c>
      <c r="G341" s="3">
        <v>2877.0453053184506</v>
      </c>
    </row>
    <row r="342" spans="1:7" x14ac:dyDescent="0.25">
      <c r="A342" s="10">
        <v>99028</v>
      </c>
      <c r="B342" s="2" t="s">
        <v>357</v>
      </c>
      <c r="C342" s="1" t="s">
        <v>37</v>
      </c>
      <c r="D342" s="3">
        <v>3636</v>
      </c>
      <c r="E342" s="3">
        <v>16391.839658965895</v>
      </c>
      <c r="F342" s="3">
        <v>2837.2145214521452</v>
      </c>
      <c r="G342" s="3">
        <v>3108.5192519251923</v>
      </c>
    </row>
    <row r="343" spans="1:7" x14ac:dyDescent="0.25">
      <c r="A343" s="10">
        <v>34049</v>
      </c>
      <c r="B343" s="2" t="s">
        <v>358</v>
      </c>
      <c r="C343" s="1" t="s">
        <v>13</v>
      </c>
      <c r="D343" s="3">
        <v>5961</v>
      </c>
      <c r="E343" s="3">
        <v>19382.654755913438</v>
      </c>
      <c r="F343" s="3">
        <v>3714.9389364200638</v>
      </c>
      <c r="G343" s="3">
        <v>4137.4266062741153</v>
      </c>
    </row>
    <row r="344" spans="1:7" x14ac:dyDescent="0.25">
      <c r="A344" s="11" t="s">
        <v>359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4CAE79BD4FE542985C6A66042E0989" ma:contentTypeVersion="21" ma:contentTypeDescription="Creare un nuovo documento." ma:contentTypeScope="" ma:versionID="b6d08eb01d0235091f705f21b33b3a04">
  <xsd:schema xmlns:xsd="http://www.w3.org/2001/XMLSchema" xmlns:xs="http://www.w3.org/2001/XMLSchema" xmlns:p="http://schemas.microsoft.com/office/2006/metadata/properties" xmlns:ns2="db78c62d-a8a9-4889-9528-2d0b817abe90" targetNamespace="http://schemas.microsoft.com/office/2006/metadata/properties" ma:root="true" ma:fieldsID="649272bbab306b8ac0def36015ada5c8" ns2:_="">
    <xsd:import namespace="db78c62d-a8a9-4889-9528-2d0b817ab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8c62d-a8a9-4889-9528-2d0b817ab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AEAFB8-1DBF-4BB4-865B-044AA490DCD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db78c62d-a8a9-4889-9528-2d0b817abe9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E742CA7-5660-4469-8AD1-8873D36A54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F9E855-B592-436B-9DAD-B49FC7DB03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78c62d-a8a9-4889-9528-2d0b817abe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per comune</vt:lpstr>
      <vt:lpstr>medie per comune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Ardito Valeria</dc:creator>
  <cp:keywords/>
  <dc:description/>
  <cp:lastModifiedBy>Mancini Marco</cp:lastModifiedBy>
  <cp:revision/>
  <dcterms:created xsi:type="dcterms:W3CDTF">2019-08-28T10:12:44Z</dcterms:created>
  <dcterms:modified xsi:type="dcterms:W3CDTF">2019-09-23T10:42:13Z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0x0101003C4CAE79BD4FE542985C6A66042E0989</vt:lpwstr>
  </property>
  <property fmtid="{D5CDD505-2E9C-101B-9397-08002B2CF9AE}" pid="3" name="Order">
    <vt:r8>1628200</vt:r8>
  </property>
</Properties>
</file>