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comune\"/>
    </mc:Choice>
  </mc:AlternateContent>
  <xr:revisionPtr revIDLastSave="0" documentId="13_ncr:1_{ADBC9794-43AE-4851-8ED4-74B79433AACD}" xr6:coauthVersionLast="44" xr6:coauthVersionMax="45" xr10:uidLastSave="{00000000-0000-0000-0000-000000000000}"/>
  <bookViews>
    <workbookView xWindow="-120" yWindow="-120" windowWidth="29040" windowHeight="15840" xr2:uid="{CF1F1E9C-2196-4E94-85A5-71043473F478}"/>
  </bookViews>
  <sheets>
    <sheet name="dati per comune" sheetId="1" r:id="rId1"/>
    <sheet name="medie per comun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0" i="1" l="1"/>
  <c r="I58" i="1"/>
  <c r="I59" i="1"/>
  <c r="I113" i="1"/>
  <c r="I343" i="1"/>
  <c r="I254" i="1"/>
  <c r="I253" i="1" l="1"/>
  <c r="I112" i="1" l="1"/>
  <c r="I208" i="1"/>
  <c r="I209" i="1" l="1"/>
  <c r="I273" i="1"/>
  <c r="I255" i="1"/>
  <c r="I162" i="1"/>
  <c r="I4" i="1"/>
  <c r="I5" i="1"/>
  <c r="I90" i="1"/>
  <c r="I256" i="1"/>
  <c r="I257" i="1"/>
  <c r="I6" i="1"/>
  <c r="I60" i="1"/>
  <c r="I274" i="1"/>
  <c r="I275" i="1"/>
  <c r="I210" i="1"/>
  <c r="I7" i="1"/>
  <c r="I114" i="1"/>
  <c r="I211" i="1"/>
  <c r="I318" i="1"/>
  <c r="I8" i="1"/>
  <c r="I9" i="1"/>
  <c r="I212" i="1"/>
  <c r="I91" i="1"/>
  <c r="I61" i="1"/>
  <c r="I163" i="1"/>
  <c r="I164" i="1"/>
  <c r="I276" i="1"/>
  <c r="I165" i="1"/>
  <c r="I10" i="1"/>
  <c r="I115" i="1"/>
  <c r="I92" i="1"/>
  <c r="I213" i="1"/>
  <c r="I277" i="1"/>
  <c r="I62" i="1"/>
  <c r="I166" i="1"/>
  <c r="I214" i="1"/>
  <c r="I215" i="1"/>
  <c r="I11" i="1"/>
  <c r="I278" i="1"/>
  <c r="I258" i="1"/>
  <c r="I12" i="1"/>
  <c r="I279" i="1"/>
  <c r="I216" i="1"/>
  <c r="I280" i="1"/>
  <c r="I167" i="1"/>
  <c r="I13" i="1"/>
  <c r="I168" i="1"/>
  <c r="I217" i="1"/>
  <c r="I169" i="1"/>
  <c r="I281" i="1"/>
  <c r="I282" i="1"/>
  <c r="I116" i="1"/>
  <c r="I117" i="1"/>
  <c r="I14" i="1"/>
  <c r="I170" i="1"/>
  <c r="I15" i="1"/>
  <c r="I171" i="1"/>
  <c r="I118" i="1"/>
  <c r="I283" i="1"/>
  <c r="I16" i="1"/>
  <c r="I17" i="1"/>
  <c r="I284" i="1"/>
  <c r="I285" i="1"/>
  <c r="I18" i="1"/>
  <c r="I259" i="1"/>
  <c r="I260" i="1"/>
  <c r="I19" i="1"/>
  <c r="I319" i="1"/>
  <c r="I20" i="1"/>
  <c r="I119" i="1"/>
  <c r="I21" i="1"/>
  <c r="I286" i="1"/>
  <c r="I172" i="1"/>
  <c r="I22" i="1"/>
  <c r="I23" i="1"/>
  <c r="I287" i="1"/>
  <c r="I288" i="1"/>
  <c r="I120" i="1"/>
  <c r="I173" i="1"/>
  <c r="I24" i="1"/>
  <c r="I121" i="1"/>
  <c r="I174" i="1"/>
  <c r="I25" i="1"/>
  <c r="I26" i="1"/>
  <c r="I63" i="1"/>
  <c r="I320" i="1"/>
  <c r="I122" i="1"/>
  <c r="I289" i="1"/>
  <c r="I93" i="1"/>
  <c r="I175" i="1"/>
  <c r="I261" i="1"/>
  <c r="I64" i="1"/>
  <c r="I65" i="1"/>
  <c r="I290" i="1"/>
  <c r="I66" i="1"/>
  <c r="I94" i="1"/>
  <c r="I176" i="1"/>
  <c r="I291" i="1"/>
  <c r="I218" i="1"/>
  <c r="I219" i="1"/>
  <c r="I95" i="1"/>
  <c r="I220" i="1"/>
  <c r="I123" i="1"/>
  <c r="I262" i="1"/>
  <c r="I96" i="1"/>
  <c r="I321" i="1"/>
  <c r="I221" i="1"/>
  <c r="I292" i="1"/>
  <c r="I177" i="1"/>
  <c r="I178" i="1"/>
  <c r="I263" i="1"/>
  <c r="I27" i="1"/>
  <c r="I67" i="1"/>
  <c r="I28" i="1"/>
  <c r="I293" i="1"/>
  <c r="I264" i="1"/>
  <c r="I124" i="1"/>
  <c r="I179" i="1"/>
  <c r="I222" i="1"/>
  <c r="I97" i="1"/>
  <c r="I180" i="1"/>
  <c r="I125" i="1"/>
  <c r="I126" i="1"/>
  <c r="I181" i="1"/>
  <c r="I127" i="1"/>
  <c r="I29" i="1"/>
  <c r="I223" i="1"/>
  <c r="I224" i="1"/>
  <c r="I68" i="1"/>
  <c r="I69" i="1"/>
  <c r="I128" i="1"/>
  <c r="I98" i="1"/>
  <c r="I225" i="1"/>
  <c r="I129" i="1"/>
  <c r="I265" i="1"/>
  <c r="I30" i="1"/>
  <c r="I70" i="1"/>
  <c r="I31" i="1"/>
  <c r="I71" i="1"/>
  <c r="I294" i="1"/>
  <c r="I72" i="1"/>
  <c r="I182" i="1"/>
  <c r="I322" i="1"/>
  <c r="I99" i="1"/>
  <c r="I183" i="1"/>
  <c r="I184" i="1"/>
  <c r="I32" i="1"/>
  <c r="I33" i="1"/>
  <c r="I34" i="1"/>
  <c r="I185" i="1"/>
  <c r="I295" i="1"/>
  <c r="I296" i="1"/>
  <c r="I130" i="1"/>
  <c r="I35" i="1"/>
  <c r="I100" i="1"/>
  <c r="I101" i="1"/>
  <c r="I131" i="1"/>
  <c r="I226" i="1"/>
  <c r="I227" i="1"/>
  <c r="I228" i="1"/>
  <c r="I297" i="1"/>
  <c r="I36" i="1"/>
  <c r="I73" i="1"/>
  <c r="I186" i="1"/>
  <c r="I266" i="1"/>
  <c r="I298" i="1"/>
  <c r="I323" i="1"/>
  <c r="I37" i="1"/>
  <c r="I132" i="1"/>
  <c r="I133" i="1"/>
  <c r="I102" i="1"/>
  <c r="I267" i="1"/>
  <c r="I229" i="1"/>
  <c r="I38" i="1"/>
  <c r="I134" i="1"/>
  <c r="I74" i="1"/>
  <c r="I324" i="1"/>
  <c r="I75" i="1"/>
  <c r="I103" i="1"/>
  <c r="I230" i="1"/>
  <c r="I39" i="1"/>
  <c r="I104" i="1"/>
  <c r="I135" i="1"/>
  <c r="I325" i="1"/>
  <c r="I136" i="1"/>
  <c r="I76" i="1"/>
  <c r="I40" i="1"/>
  <c r="I231" i="1"/>
  <c r="I326" i="1"/>
  <c r="I137" i="1"/>
  <c r="I41" i="1"/>
  <c r="I299" i="1"/>
  <c r="I232" i="1"/>
  <c r="I327" i="1"/>
  <c r="I138" i="1"/>
  <c r="I328" i="1"/>
  <c r="I139" i="1"/>
  <c r="I329" i="1"/>
  <c r="I42" i="1"/>
  <c r="I43" i="1"/>
  <c r="I330" i="1"/>
  <c r="I140" i="1"/>
  <c r="I77" i="1"/>
  <c r="I187" i="1"/>
  <c r="I44" i="1"/>
  <c r="I331" i="1"/>
  <c r="I45" i="1"/>
  <c r="I188" i="1"/>
  <c r="I233" i="1"/>
  <c r="I189" i="1"/>
  <c r="I234" i="1"/>
  <c r="I141" i="1"/>
  <c r="I300" i="1"/>
  <c r="I142" i="1"/>
  <c r="I105" i="1"/>
  <c r="I190" i="1"/>
  <c r="I46" i="1"/>
  <c r="I143" i="1"/>
  <c r="I235" i="1"/>
  <c r="I236" i="1"/>
  <c r="I144" i="1"/>
  <c r="I191" i="1"/>
  <c r="I237" i="1"/>
  <c r="I332" i="1"/>
  <c r="I47" i="1"/>
  <c r="I192" i="1"/>
  <c r="I193" i="1"/>
  <c r="I48" i="1"/>
  <c r="I49" i="1"/>
  <c r="I50" i="1"/>
  <c r="I145" i="1"/>
  <c r="I301" i="1"/>
  <c r="I194" i="1"/>
  <c r="I195" i="1"/>
  <c r="I106" i="1"/>
  <c r="I238" i="1"/>
  <c r="I196" i="1"/>
  <c r="I146" i="1"/>
  <c r="I197" i="1"/>
  <c r="I198" i="1"/>
  <c r="I78" i="1"/>
  <c r="I107" i="1"/>
  <c r="I302" i="1"/>
  <c r="I51" i="1"/>
  <c r="I79" i="1"/>
  <c r="I80" i="1"/>
  <c r="I147" i="1"/>
  <c r="I303" i="1"/>
  <c r="I148" i="1"/>
  <c r="I268" i="1"/>
  <c r="I304" i="1"/>
  <c r="I305" i="1"/>
  <c r="I333" i="1"/>
  <c r="I334" i="1"/>
  <c r="I306" i="1"/>
  <c r="I269" i="1"/>
  <c r="I149" i="1"/>
  <c r="I199" i="1"/>
  <c r="I108" i="1"/>
  <c r="I239" i="1"/>
  <c r="I81" i="1"/>
  <c r="I307" i="1"/>
  <c r="I82" i="1"/>
  <c r="I200" i="1"/>
  <c r="I308" i="1"/>
  <c r="I270" i="1"/>
  <c r="I52" i="1"/>
  <c r="I240" i="1"/>
  <c r="I241" i="1"/>
  <c r="I335" i="1"/>
  <c r="I150" i="1"/>
  <c r="I336" i="1"/>
  <c r="I151" i="1"/>
  <c r="I201" i="1"/>
  <c r="I53" i="1"/>
  <c r="I337" i="1"/>
  <c r="I54" i="1"/>
  <c r="I338" i="1"/>
  <c r="I309" i="1"/>
  <c r="I83" i="1"/>
  <c r="I55" i="1"/>
  <c r="I310" i="1"/>
  <c r="I152" i="1"/>
  <c r="I153" i="1"/>
  <c r="I242" i="1"/>
  <c r="I56" i="1"/>
  <c r="I271" i="1"/>
  <c r="I339" i="1"/>
  <c r="I109" i="1"/>
  <c r="I340" i="1"/>
  <c r="I84" i="1"/>
  <c r="I311" i="1"/>
  <c r="I202" i="1"/>
  <c r="I85" i="1"/>
  <c r="I154" i="1"/>
  <c r="I86" i="1"/>
  <c r="I155" i="1"/>
  <c r="I312" i="1"/>
  <c r="I156" i="1"/>
  <c r="I87" i="1"/>
  <c r="I272" i="1"/>
  <c r="I157" i="1"/>
  <c r="I243" i="1"/>
  <c r="I244" i="1"/>
  <c r="I245" i="1"/>
  <c r="I158" i="1"/>
  <c r="I341" i="1"/>
  <c r="I246" i="1"/>
  <c r="I313" i="1"/>
  <c r="I247" i="1"/>
  <c r="I248" i="1"/>
  <c r="I249" i="1"/>
  <c r="I203" i="1"/>
  <c r="I88" i="1"/>
  <c r="I110" i="1"/>
  <c r="I250" i="1"/>
  <c r="I251" i="1"/>
  <c r="I252" i="1"/>
  <c r="I57" i="1"/>
  <c r="I89" i="1"/>
  <c r="I204" i="1"/>
  <c r="I342" i="1"/>
  <c r="I314" i="1"/>
  <c r="I315" i="1"/>
  <c r="I316" i="1"/>
  <c r="I205" i="1"/>
  <c r="I111" i="1"/>
  <c r="I159" i="1"/>
  <c r="I206" i="1"/>
  <c r="I317" i="1"/>
  <c r="I207" i="1"/>
  <c r="I161" i="1"/>
</calcChain>
</file>

<file path=xl/sharedStrings.xml><?xml version="1.0" encoding="utf-8"?>
<sst xmlns="http://schemas.openxmlformats.org/spreadsheetml/2006/main" count="1380" uniqueCount="364">
  <si>
    <t>Numero di contribuenti, Reddito imponibile, Imposta netta,  Addizionale regionale e comunale e carico fiscale per comune. Emilia-Romagna. Dichiarazioni 2015 - Anno d'imposta 2014 (Ammontare in  euro)</t>
  </si>
  <si>
    <t>Codice Istat Comune</t>
  </si>
  <si>
    <t>Denominazione Comune</t>
  </si>
  <si>
    <t>Sigla Provincia</t>
  </si>
  <si>
    <t>Numero contribuenti</t>
  </si>
  <si>
    <t>Reddito imponibile</t>
  </si>
  <si>
    <t>Imposta netta       (a)</t>
  </si>
  <si>
    <t>Addizionale regionale dovuta (b)</t>
  </si>
  <si>
    <t>Addizionale comunale dovuta (c)</t>
  </si>
  <si>
    <t>Carico fiscale (a)+(b)+(c)</t>
  </si>
  <si>
    <t>ANZOLA DELL'EMILIA</t>
  </si>
  <si>
    <t>BO</t>
  </si>
  <si>
    <t>ARGELATO</t>
  </si>
  <si>
    <t>PORRETTA TERME</t>
  </si>
  <si>
    <t>BARICELLA</t>
  </si>
  <si>
    <t>LIZZANO IN BELVEDERE</t>
  </si>
  <si>
    <t>BENTIVOGLIO</t>
  </si>
  <si>
    <t>BOLOGNA</t>
  </si>
  <si>
    <t>BORGO TOSSIGNANO</t>
  </si>
  <si>
    <t>BUDRIO</t>
  </si>
  <si>
    <t>CALDERARA DI RENO</t>
  </si>
  <si>
    <t>CAMUGNANO</t>
  </si>
  <si>
    <t>MARZABOTTO</t>
  </si>
  <si>
    <t>CASALECCHIO DI RENO</t>
  </si>
  <si>
    <t>CASALFIUMANESE</t>
  </si>
  <si>
    <t>CASTEL DI CASIO</t>
  </si>
  <si>
    <t>CASTEL D'AIANO</t>
  </si>
  <si>
    <t>CASTEL DEL RIO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</si>
  <si>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</si>
  <si>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</si>
  <si>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</si>
  <si>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</si>
  <si>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</si>
  <si>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</si>
  <si>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</si>
  <si>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</si>
  <si>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</si>
  <si>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</si>
  <si>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</si>
  <si>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GRANAGLIONE</t>
  </si>
  <si>
    <t>GRANAROLO DELL'EMILIA</t>
  </si>
  <si>
    <t>GRIZZANA MORANDI</t>
  </si>
  <si>
    <t>IMOLA</t>
  </si>
  <si>
    <t>LOIANO</t>
  </si>
  <si>
    <t>MALALBERGO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</si>
  <si>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</si>
  <si>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</si>
  <si>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</si>
  <si>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</si>
  <si>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</si>
  <si>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</si>
  <si>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</si>
  <si>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</si>
  <si>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</si>
  <si>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SAN GIOVANNI IN PERSICETO</t>
  </si>
  <si>
    <t>SAN BENEDETTO VAL DI SAMBRO</t>
  </si>
  <si>
    <t>PIANORO</t>
  </si>
  <si>
    <t>PIEVE DI CENTO</t>
  </si>
  <si>
    <t>SASSO MARCONI</t>
  </si>
  <si>
    <t>SALA BOLOGNESE</t>
  </si>
  <si>
    <t>SAN GIORGIO DI PIANO</t>
  </si>
  <si>
    <t>SAN LAZZARO DI SAVENA</t>
  </si>
  <si>
    <t>SAN PIETRO IN CASALE</t>
  </si>
  <si>
    <t>SANT'AGATA BOLOGNESE</t>
  </si>
  <si>
    <t>VERGATO</t>
  </si>
  <si>
    <t>ZOLA PREDOSA</t>
  </si>
  <si>
    <t>VALSAMOGGIA</t>
  </si>
  <si>
    <t>BAGNO DI ROMAGNA</t>
  </si>
  <si>
    <t>FC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</si>
  <si>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</si>
  <si>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</si>
  <si>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</si>
  <si>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</si>
  <si>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</si>
  <si>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</si>
  <si>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</si>
  <si>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FORLI'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</si>
  <si>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</si>
  <si>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</si>
  <si>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</si>
  <si>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</si>
  <si>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</si>
  <si>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</si>
  <si>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</si>
  <si>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</si>
  <si>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</si>
  <si>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</si>
  <si>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</si>
  <si>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</si>
  <si>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</si>
  <si>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</si>
  <si>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</si>
  <si>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</si>
  <si>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</si>
  <si>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</si>
  <si>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</si>
  <si>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</si>
  <si>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</si>
  <si>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ARGENTA</t>
  </si>
  <si>
    <t>FE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</si>
  <si>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</si>
  <si>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</si>
  <si>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</si>
  <si>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</si>
  <si>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</si>
  <si>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</si>
  <si>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</si>
  <si>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</si>
  <si>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GORO</t>
  </si>
  <si>
    <t>JOLANDA DI SAVOIA</t>
  </si>
  <si>
    <t>LAGOSANTO</t>
  </si>
  <si>
    <t>MASI TORELLO</t>
  </si>
  <si>
    <t>MESOLA</t>
  </si>
  <si>
    <t>MIRABELLO</t>
  </si>
  <si>
    <t>OSTELLATO</t>
  </si>
  <si>
    <t>POGGIO RENATICO</t>
  </si>
  <si>
    <t>PORTOMAGGIORE</t>
  </si>
  <si>
    <t>RO</t>
  </si>
  <si>
    <t>SANT'AGOSTINO</t>
  </si>
  <si>
    <t>TRESIGALLO</t>
  </si>
  <si>
    <t>VIGARANO MAINARDA</t>
  </si>
  <si>
    <t>VOGHIERA</t>
  </si>
  <si>
    <t>FISCAGLIA</t>
  </si>
  <si>
    <t>BASTIGLIA</t>
  </si>
  <si>
    <t>MO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</si>
  <si>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</si>
  <si>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</si>
  <si>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</si>
  <si>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</si>
  <si>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</si>
  <si>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</si>
  <si>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</si>
  <si>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</si>
  <si>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</si>
  <si>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</si>
  <si>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</si>
  <si>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</si>
  <si>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</si>
  <si>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</si>
  <si>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</si>
  <si>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</si>
  <si>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</si>
  <si>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</si>
  <si>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</si>
  <si>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</si>
  <si>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</si>
  <si>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</si>
  <si>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SERRAMAZZONI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</si>
  <si>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</si>
  <si>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</si>
  <si>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</si>
  <si>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</si>
  <si>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</si>
  <si>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</si>
  <si>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</si>
  <si>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</si>
  <si>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</si>
  <si>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</si>
  <si>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</si>
  <si>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</si>
  <si>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</si>
  <si>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</si>
  <si>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</si>
  <si>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</si>
  <si>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</si>
  <si>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</si>
  <si>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SESTOLA</t>
  </si>
  <si>
    <t>SOLIERA</t>
  </si>
  <si>
    <t>SPILAMBERTO</t>
  </si>
  <si>
    <t>VIGNOLA</t>
  </si>
  <si>
    <t>ZOCCA</t>
  </si>
  <si>
    <t>AGAZZANO</t>
  </si>
  <si>
    <t>PC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</si>
  <si>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</si>
  <si>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</si>
  <si>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</si>
  <si>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</si>
  <si>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</si>
  <si>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</si>
  <si>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</si>
  <si>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</si>
  <si>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</si>
  <si>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</si>
  <si>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</si>
  <si>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</si>
  <si>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</si>
  <si>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</si>
  <si>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</si>
  <si>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</si>
  <si>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</si>
  <si>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</si>
  <si>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</si>
  <si>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</si>
  <si>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</si>
  <si>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</si>
  <si>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</si>
  <si>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</si>
  <si>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</si>
  <si>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</si>
  <si>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</si>
  <si>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</si>
  <si>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</si>
  <si>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</si>
  <si>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PIACENZA</t>
  </si>
  <si>
    <t>PIANELLO VAL TIDONE</t>
  </si>
  <si>
    <t>PIOZZANO</t>
  </si>
  <si>
    <t>PODENZANO</t>
  </si>
  <si>
    <t>SAN PIETRO IN CERRO</t>
  </si>
  <si>
    <t>PONTE DELL'OLIO</t>
  </si>
  <si>
    <t>PONTENURE</t>
  </si>
  <si>
    <t>RIVERGARO</t>
  </si>
  <si>
    <t>ROTTOFRENO</t>
  </si>
  <si>
    <t>SAN GIORGIO PIACENTINO</t>
  </si>
  <si>
    <t>SARMATO</t>
  </si>
  <si>
    <t>TRAVO</t>
  </si>
  <si>
    <t>VERNASCA</t>
  </si>
  <si>
    <t>ZIANO PIACENTINO</t>
  </si>
  <si>
    <t>VIGOLZONE</t>
  </si>
  <si>
    <t>VILLANOVA SULL'ARDA</t>
  </si>
  <si>
    <t>ZERBA</t>
  </si>
  <si>
    <t>ALBARETO</t>
  </si>
  <si>
    <t>PR</t>
  </si>
  <si>
    <t>BARDI</t>
  </si>
  <si>
    <t>BEDONIA</t>
  </si>
  <si>
    <t>BERCETO</t>
  </si>
  <si>
    <t>BORE</t>
  </si>
  <si>
    <t>FIDENZA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</si>
  <si>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</si>
  <si>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</si>
  <si>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</si>
  <si>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</si>
  <si>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</si>
  <si>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</si>
  <si>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</si>
  <si>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</si>
  <si>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FONTANELLATO</t>
  </si>
  <si>
    <t>FONTEVIVO</t>
  </si>
  <si>
    <t>FORNOVO DI TARO</t>
  </si>
  <si>
    <t>LANGHIRANO</t>
  </si>
  <si>
    <t>LESIGNANO DE' BAGNI</t>
  </si>
  <si>
    <t>TERENZO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</si>
  <si>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</si>
  <si>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</si>
  <si>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</si>
  <si>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</si>
  <si>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</si>
  <si>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</si>
  <si>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</si>
  <si>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</si>
  <si>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</si>
  <si>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POLESINE PARMENSE</t>
  </si>
  <si>
    <t>ROCCABIANCA</t>
  </si>
  <si>
    <t>SALA BAGANZA</t>
  </si>
  <si>
    <t>SALSOMAGGIORE TERME</t>
  </si>
  <si>
    <t>SAN SECONDO PARMENSE</t>
  </si>
  <si>
    <t>SOLIGNANO</t>
  </si>
  <si>
    <t>SORAGNA</t>
  </si>
  <si>
    <t>SORBOLO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</si>
  <si>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</si>
  <si>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</si>
  <si>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</si>
  <si>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</si>
  <si>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</si>
  <si>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</si>
  <si>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</si>
  <si>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ZIBELLO</t>
  </si>
  <si>
    <t>SISSA TRECASALI</t>
  </si>
  <si>
    <t>ALFONSINE</t>
  </si>
  <si>
    <t>RA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</si>
  <si>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</si>
  <si>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</si>
  <si>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</si>
  <si>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</si>
  <si>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</si>
  <si>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</si>
  <si>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</si>
  <si>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</si>
  <si>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</si>
  <si>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</si>
  <si>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</si>
  <si>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</si>
  <si>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</si>
  <si>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</si>
  <si>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</si>
  <si>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</si>
  <si>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</si>
  <si>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ALBINEA</t>
  </si>
  <si>
    <t>RE</t>
  </si>
  <si>
    <t>BAGNOLO IN PIANO</t>
  </si>
  <si>
    <t>BAISO</t>
  </si>
  <si>
    <t>BIBBIANO</t>
  </si>
  <si>
    <t>BORETTO</t>
  </si>
  <si>
    <t>BRESCELLO</t>
  </si>
  <si>
    <t>BUSANA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</si>
  <si>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</si>
  <si>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</si>
  <si>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</si>
  <si>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</si>
  <si>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</si>
  <si>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</si>
  <si>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</si>
  <si>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</si>
  <si>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</si>
  <si>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</si>
  <si>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</si>
  <si>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COLLAGNA</t>
  </si>
  <si>
    <t>CORREGGIO</t>
  </si>
  <si>
    <t>FABBRICO</t>
  </si>
  <si>
    <t>GATTATICO</t>
  </si>
  <si>
    <t>GUALTIERI</t>
  </si>
  <si>
    <t>GUASTALLA</t>
  </si>
  <si>
    <t>LIGONCHIO</t>
  </si>
  <si>
    <t>LUZZARA</t>
  </si>
  <si>
    <t>MONTECCHIO EMILIA</t>
  </si>
  <si>
    <t>NOVELLARA</t>
  </si>
  <si>
    <t>RAMISETO</t>
  </si>
  <si>
    <t>POVIGLIO</t>
  </si>
  <si>
    <t>QUATTRO CASTELLA</t>
  </si>
  <si>
    <t>REGGIO NELL'EMILIA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</si>
  <si>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</si>
  <si>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</si>
  <si>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</si>
  <si>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</si>
  <si>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</si>
  <si>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</si>
  <si>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</si>
  <si>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</si>
  <si>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</si>
  <si>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</si>
  <si>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</si>
  <si>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</si>
  <si>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</si>
  <si>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BELLARIA-IGEA MARINA</t>
  </si>
  <si>
    <t>RN</t>
  </si>
  <si>
    <t>CASTELDELCI</t>
  </si>
  <si>
    <t>CATTOLICA</t>
  </si>
  <si>
    <t>CORIANO</t>
  </si>
  <si>
    <t>GEMMANO</t>
  </si>
  <si>
    <t>MAIOLO</t>
  </si>
  <si>
    <t>NOVAFELTRIA</t>
  </si>
  <si>
    <t>MISANO ADRIATICO</t>
  </si>
  <si>
    <t>MONDAINO</t>
  </si>
  <si>
    <t>MONTE COLOMBO</t>
  </si>
  <si>
    <t>MONTEFIORE CONCA</t>
  </si>
  <si>
    <t>MONTEGRIDOLFO</t>
  </si>
  <si>
    <t>MONTESCUDO</t>
  </si>
  <si>
    <t>MORCIANO DI ROMAGNA</t>
  </si>
  <si>
    <t>PENNABILLI</t>
  </si>
  <si>
    <t>RICCIONE</t>
  </si>
  <si>
    <t>RIMINI</t>
  </si>
  <si>
    <t>SALUDECIO</t>
  </si>
  <si>
    <t>SAN CLEMENTE</t>
  </si>
  <si>
    <t>SAN GIOVANNI IN MARIGNANO</t>
  </si>
  <si>
    <t>SAN LEO</t>
  </si>
  <si>
    <t>SANT'AGATA FELTRIA</t>
  </si>
  <si>
    <t>SANTARCANGELO DI ROMAGNA</t>
  </si>
  <si>
    <t>TALAMELLO</t>
  </si>
  <si>
    <t>VERUCCHIO</t>
  </si>
  <si>
    <t>POGGIO TORRIANA</t>
  </si>
  <si>
    <t>Fonte: Elaborazioni Regione Emilia-Romagna su dati MEF - Dipartimento delle Finanze</t>
  </si>
  <si>
    <r>
      <t>Reddito imponibile, Imposta netta e carico fiscale per comune. Emilia-Romagna. Dichiarazioni 2015 - Anno d'imposta 2014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</si>
  <si>
    <t>Reddito imponibile medio</t>
  </si>
  <si>
    <t>Imposta netta media</t>
  </si>
  <si>
    <t>Carico fiscale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</si>
</sst>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/>
  </cellXfs>
  <cellStyles count="1">
    <cellStyle name="Normale" xfId="0" builtinId="0"/>
  </cellStyles>
  <dxfs count="2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.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BC2259-8604-4A17-8AB7-B1B50AEBD6C8}" name="Tabella2" displayName="Tabella2" ref="A3:I343" totalsRowShown="0" headerRowDxfId="21" dataDxfId="19" headerRowBorderDxfId="20">
  <autoFilter ref="A3:I343" xr:uid="{A5841D16-ADA5-4146-987A-53A0C502E896}"/>
  <sortState xmlns:xlrd2="http://schemas.microsoft.com/office/spreadsheetml/2017/richdata2" ref="A4:I343">
    <sortCondition ref="C4:C343"/>
  </sortState>
  <tableColumns count="9">
    <tableColumn id="1" xr3:uid="{60BE1D87-E89E-461B-8168-266E5ADB7F94}" name="Codice Istat Comune" dataDxfId="18"/>
    <tableColumn id="2" xr3:uid="{D933EAD5-8506-470D-B935-5703F24CF578}" name="Denominazione Comune" dataDxfId="17"/>
    <tableColumn id="3" xr3:uid="{EF360E3B-81D3-4F61-B58A-875818C2896A}" name="Sigla Provincia" dataDxfId="16"/>
    <tableColumn id="4" xr3:uid="{64E6E615-8970-49C0-9E0B-E8CD630041FA}" name="Numero contribuenti" dataDxfId="15"/>
    <tableColumn id="5" xr3:uid="{70B08279-1ECB-4FD3-86FA-2ECF8A64CD25}" name="Reddito imponibile" dataDxfId="14"/>
    <tableColumn id="7" xr3:uid="{EE42E89C-2147-4B1B-BC19-4BC18E7B43ED}" name="Imposta netta       (a)" dataDxfId="13"/>
    <tableColumn id="9" xr3:uid="{1E0681B0-F965-46BA-9975-396FFA99DCDE}" name="Addizionale regionale dovuta (b)" dataDxfId="12"/>
    <tableColumn id="10" xr3:uid="{FFB60298-9FE8-4032-B9B9-5A240760114D}" name="Addizionale comunale dovuta (c)" dataDxfId="11"/>
    <tableColumn id="11" xr3:uid="{CB3C4FDE-43E0-4EEF-ACB2-10DAE99E8E98}" name="Carico fiscale (a)+(b)+(c)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78D5E8-64EA-453B-BF45-3560530B4D67}" name="Tabella24" displayName="Tabella24" ref="A3:G343" totalsRowShown="0" headerRowDxfId="9" dataDxfId="7" headerRowBorderDxfId="8">
  <autoFilter ref="A3:G343" xr:uid="{3E79A2DD-6838-4EC8-B9CC-BC41C963E25C}"/>
  <sortState xmlns:xlrd2="http://schemas.microsoft.com/office/spreadsheetml/2017/richdata2" ref="A4:G343">
    <sortCondition ref="C4:C343"/>
  </sortState>
  <tableColumns count="7">
    <tableColumn id="1" xr3:uid="{6017519B-123D-460D-B0F2-BABF480D9484}" name="Codice Istat Comune" dataDxfId="6"/>
    <tableColumn id="2" xr3:uid="{74DD353D-ED2B-441B-AA2F-67350809D1DA}" name="Denominazione Comune" dataDxfId="5"/>
    <tableColumn id="3" xr3:uid="{FF81E355-396D-48E9-8AF6-E66296F95F18}" name="Sigla Provincia" dataDxfId="4"/>
    <tableColumn id="4" xr3:uid="{E9DA9FEC-953D-445F-9CEB-29FEFAB7A5A1}" name="Numero contribuenti" dataDxfId="3"/>
    <tableColumn id="6" xr3:uid="{2E31C13E-4C5E-4157-A54C-5AB0A91DF409}" name="Reddito imponibile medio" dataDxfId="2"/>
    <tableColumn id="8" xr3:uid="{6AC3B00B-7408-4E35-8EF7-EE799BC8AF9F}" name="Imposta netta media" dataDxfId="1"/>
    <tableColumn id="12" xr3:uid="{FAC38544-50C2-433A-BA93-31A2D87AEEE7}" name="Carico fiscale medio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3DFC-C332-4DF0-88FB-F0919FC5320A}">
  <dimension ref="A1:N344"/>
  <sheetViews>
    <sheetView tabSelected="1" workbookViewId="0"/>
  </sheetViews>
  <sheetFormatPr defaultColWidth="9.140625" defaultRowHeight="15" x14ac:dyDescent="0.25"/>
  <cols>
    <col min="1" max="1" width="21.28515625" style="1" customWidth="1"/>
    <col min="2" max="2" width="27.5703125" style="2" customWidth="1"/>
    <col min="3" max="3" width="15.85546875" style="1" customWidth="1"/>
    <col min="4" max="4" width="21.42578125" style="3" customWidth="1"/>
    <col min="5" max="5" width="24.7109375" style="3" customWidth="1"/>
    <col min="6" max="6" width="17.28515625" style="3" customWidth="1"/>
    <col min="7" max="9" width="19" style="3" customWidth="1"/>
    <col min="10" max="16384" width="9.140625" style="2"/>
  </cols>
  <sheetData>
    <row r="1" spans="1:14" s="5" customFormat="1" x14ac:dyDescent="0.25">
      <c r="A1" s="7" t="s">
        <v>0</v>
      </c>
      <c r="B1" s="7"/>
      <c r="C1" s="7"/>
      <c r="D1" s="7"/>
      <c r="E1" s="7"/>
      <c r="F1" s="7"/>
      <c r="G1" s="7"/>
      <c r="H1" s="7"/>
      <c r="I1" s="6"/>
      <c r="J1" s="2"/>
      <c r="K1" s="2"/>
      <c r="L1" s="2"/>
      <c r="M1" s="2"/>
      <c r="N1" s="2"/>
    </row>
    <row r="3" spans="1:14" s="4" customFormat="1" ht="45" x14ac:dyDescent="0.25">
      <c r="A3" s="9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14" x14ac:dyDescent="0.25">
      <c r="A4" s="10">
        <v>37001</v>
      </c>
      <c r="B4" s="2" t="s">
        <v>10</v>
      </c>
      <c r="C4" s="1" t="s">
        <v>11</v>
      </c>
      <c r="D4" s="3">
        <v>9107</v>
      </c>
      <c r="E4" s="3">
        <v>201632032</v>
      </c>
      <c r="F4" s="3">
        <v>39693824</v>
      </c>
      <c r="G4" s="3">
        <v>3196590</v>
      </c>
      <c r="H4" s="3">
        <v>1467037</v>
      </c>
      <c r="I4" s="3">
        <f>Tabella2[[#This Row],[Imposta netta       (a)]]+Tabella2[[#This Row],[Addizionale regionale dovuta (b)]]+Tabella2[[#This Row],[Addizionale comunale dovuta (c)]]</f>
        <v>44357451</v>
      </c>
    </row>
    <row r="5" spans="1:14" x14ac:dyDescent="0.25">
      <c r="A5" s="10">
        <v>37002</v>
      </c>
      <c r="B5" s="2" t="s">
        <v>12</v>
      </c>
      <c r="C5" s="1" t="s">
        <v>11</v>
      </c>
      <c r="D5" s="3">
        <v>7450</v>
      </c>
      <c r="E5" s="3">
        <v>163497008</v>
      </c>
      <c r="F5" s="3">
        <v>32392481</v>
      </c>
      <c r="G5" s="3">
        <v>2595897</v>
      </c>
      <c r="H5" s="3">
        <v>1241272</v>
      </c>
      <c r="I5" s="3">
        <f>Tabella2[[#This Row],[Imposta netta       (a)]]+Tabella2[[#This Row],[Addizionale regionale dovuta (b)]]+Tabella2[[#This Row],[Addizionale comunale dovuta (c)]]</f>
        <v>36229650</v>
      </c>
    </row>
    <row r="6" spans="1:14" x14ac:dyDescent="0.25">
      <c r="A6" s="10">
        <v>37049</v>
      </c>
      <c r="B6" s="2" t="s">
        <v>13</v>
      </c>
      <c r="C6" s="1" t="s">
        <v>11</v>
      </c>
      <c r="D6" s="3">
        <v>3427</v>
      </c>
      <c r="E6" s="3">
        <v>71235662</v>
      </c>
      <c r="F6" s="3">
        <v>13242745</v>
      </c>
      <c r="G6" s="3">
        <v>1111230</v>
      </c>
      <c r="H6" s="3">
        <v>525075</v>
      </c>
      <c r="I6" s="3">
        <f>Tabella2[[#This Row],[Imposta netta       (a)]]+Tabella2[[#This Row],[Addizionale regionale dovuta (b)]]+Tabella2[[#This Row],[Addizionale comunale dovuta (c)]]</f>
        <v>14879050</v>
      </c>
    </row>
    <row r="7" spans="1:14" x14ac:dyDescent="0.25">
      <c r="A7" s="10">
        <v>37003</v>
      </c>
      <c r="B7" s="2" t="s">
        <v>14</v>
      </c>
      <c r="C7" s="1" t="s">
        <v>11</v>
      </c>
      <c r="D7" s="3">
        <v>5149</v>
      </c>
      <c r="E7" s="3">
        <v>96289565</v>
      </c>
      <c r="F7" s="3">
        <v>16822336</v>
      </c>
      <c r="G7" s="3">
        <v>1485053</v>
      </c>
      <c r="H7" s="3">
        <v>720389</v>
      </c>
      <c r="I7" s="3">
        <f>Tabella2[[#This Row],[Imposta netta       (a)]]+Tabella2[[#This Row],[Addizionale regionale dovuta (b)]]+Tabella2[[#This Row],[Addizionale comunale dovuta (c)]]</f>
        <v>19027778</v>
      </c>
    </row>
    <row r="8" spans="1:14" x14ac:dyDescent="0.25">
      <c r="A8" s="10">
        <v>37033</v>
      </c>
      <c r="B8" s="2" t="s">
        <v>15</v>
      </c>
      <c r="C8" s="1" t="s">
        <v>11</v>
      </c>
      <c r="D8" s="3">
        <v>1783</v>
      </c>
      <c r="E8" s="3">
        <v>31586783</v>
      </c>
      <c r="F8" s="3">
        <v>5590286</v>
      </c>
      <c r="G8" s="3">
        <v>477171</v>
      </c>
      <c r="H8" s="3">
        <v>231274</v>
      </c>
      <c r="I8" s="3">
        <f>Tabella2[[#This Row],[Imposta netta       (a)]]+Tabella2[[#This Row],[Addizionale regionale dovuta (b)]]+Tabella2[[#This Row],[Addizionale comunale dovuta (c)]]</f>
        <v>6298731</v>
      </c>
    </row>
    <row r="9" spans="1:14" x14ac:dyDescent="0.25">
      <c r="A9" s="10">
        <v>37005</v>
      </c>
      <c r="B9" s="2" t="s">
        <v>16</v>
      </c>
      <c r="C9" s="1" t="s">
        <v>11</v>
      </c>
      <c r="D9" s="3">
        <v>4148</v>
      </c>
      <c r="E9" s="3">
        <v>90221667</v>
      </c>
      <c r="F9" s="3">
        <v>17793948</v>
      </c>
      <c r="G9" s="3">
        <v>1422393</v>
      </c>
      <c r="H9" s="3">
        <v>402937</v>
      </c>
      <c r="I9" s="3">
        <f>Tabella2[[#This Row],[Imposta netta       (a)]]+Tabella2[[#This Row],[Addizionale regionale dovuta (b)]]+Tabella2[[#This Row],[Addizionale comunale dovuta (c)]]</f>
        <v>19619278</v>
      </c>
    </row>
    <row r="10" spans="1:14" x14ac:dyDescent="0.25">
      <c r="A10" s="10">
        <v>37006</v>
      </c>
      <c r="B10" s="2" t="s">
        <v>17</v>
      </c>
      <c r="C10" s="1" t="s">
        <v>11</v>
      </c>
      <c r="D10" s="3">
        <v>295848</v>
      </c>
      <c r="E10" s="3">
        <v>7282546262</v>
      </c>
      <c r="F10" s="3">
        <v>1630990607</v>
      </c>
      <c r="G10" s="3">
        <v>116326388</v>
      </c>
      <c r="H10" s="3">
        <v>46841396</v>
      </c>
      <c r="I10" s="3">
        <f>Tabella2[[#This Row],[Imposta netta       (a)]]+Tabella2[[#This Row],[Addizionale regionale dovuta (b)]]+Tabella2[[#This Row],[Addizionale comunale dovuta (c)]]</f>
        <v>1794158391</v>
      </c>
    </row>
    <row r="11" spans="1:14" x14ac:dyDescent="0.25">
      <c r="A11" s="10">
        <v>37007</v>
      </c>
      <c r="B11" s="2" t="s">
        <v>18</v>
      </c>
      <c r="C11" s="1" t="s">
        <v>11</v>
      </c>
      <c r="D11" s="3">
        <v>2446</v>
      </c>
      <c r="E11" s="3">
        <v>44132502</v>
      </c>
      <c r="F11" s="3">
        <v>7502039</v>
      </c>
      <c r="G11" s="3">
        <v>671979</v>
      </c>
      <c r="H11" s="3">
        <v>168764</v>
      </c>
      <c r="I11" s="3">
        <f>Tabella2[[#This Row],[Imposta netta       (a)]]+Tabella2[[#This Row],[Addizionale regionale dovuta (b)]]+Tabella2[[#This Row],[Addizionale comunale dovuta (c)]]</f>
        <v>8342782</v>
      </c>
    </row>
    <row r="12" spans="1:14" x14ac:dyDescent="0.25">
      <c r="A12" s="10">
        <v>37008</v>
      </c>
      <c r="B12" s="2" t="s">
        <v>19</v>
      </c>
      <c r="C12" s="1" t="s">
        <v>11</v>
      </c>
      <c r="D12" s="3">
        <v>13696</v>
      </c>
      <c r="E12" s="3">
        <v>297355438</v>
      </c>
      <c r="F12" s="3">
        <v>59165337</v>
      </c>
      <c r="G12" s="3">
        <v>4687912</v>
      </c>
      <c r="H12" s="3">
        <v>1737407</v>
      </c>
      <c r="I12" s="3">
        <f>Tabella2[[#This Row],[Imposta netta       (a)]]+Tabella2[[#This Row],[Addizionale regionale dovuta (b)]]+Tabella2[[#This Row],[Addizionale comunale dovuta (c)]]</f>
        <v>65590656</v>
      </c>
    </row>
    <row r="13" spans="1:14" x14ac:dyDescent="0.25">
      <c r="A13" s="10">
        <v>37009</v>
      </c>
      <c r="B13" s="2" t="s">
        <v>20</v>
      </c>
      <c r="C13" s="1" t="s">
        <v>11</v>
      </c>
      <c r="D13" s="3">
        <v>9964</v>
      </c>
      <c r="E13" s="3">
        <v>221728698</v>
      </c>
      <c r="F13" s="3">
        <v>44989340</v>
      </c>
      <c r="G13" s="3">
        <v>3531864</v>
      </c>
      <c r="H13" s="3">
        <v>1025239</v>
      </c>
      <c r="I13" s="3">
        <f>Tabella2[[#This Row],[Imposta netta       (a)]]+Tabella2[[#This Row],[Addizionale regionale dovuta (b)]]+Tabella2[[#This Row],[Addizionale comunale dovuta (c)]]</f>
        <v>49546443</v>
      </c>
    </row>
    <row r="14" spans="1:14" x14ac:dyDescent="0.25">
      <c r="A14" s="10">
        <v>37010</v>
      </c>
      <c r="B14" s="2" t="s">
        <v>21</v>
      </c>
      <c r="C14" s="1" t="s">
        <v>11</v>
      </c>
      <c r="D14" s="3">
        <v>1546</v>
      </c>
      <c r="E14" s="3">
        <v>27846932</v>
      </c>
      <c r="F14" s="3">
        <v>4877684</v>
      </c>
      <c r="G14" s="3">
        <v>426073</v>
      </c>
      <c r="H14" s="3">
        <v>182959</v>
      </c>
      <c r="I14" s="3">
        <f>Tabella2[[#This Row],[Imposta netta       (a)]]+Tabella2[[#This Row],[Addizionale regionale dovuta (b)]]+Tabella2[[#This Row],[Addizionale comunale dovuta (c)]]</f>
        <v>5486716</v>
      </c>
    </row>
    <row r="15" spans="1:14" x14ac:dyDescent="0.25">
      <c r="A15" s="10">
        <v>37036</v>
      </c>
      <c r="B15" s="2" t="s">
        <v>22</v>
      </c>
      <c r="C15" s="1" t="s">
        <v>11</v>
      </c>
      <c r="D15" s="3">
        <v>4937</v>
      </c>
      <c r="E15" s="3">
        <v>103985185</v>
      </c>
      <c r="F15" s="3">
        <v>20344968</v>
      </c>
      <c r="G15" s="3">
        <v>1633065</v>
      </c>
      <c r="H15" s="3">
        <v>726671</v>
      </c>
      <c r="I15" s="3">
        <f>Tabella2[[#This Row],[Imposta netta       (a)]]+Tabella2[[#This Row],[Addizionale regionale dovuta (b)]]+Tabella2[[#This Row],[Addizionale comunale dovuta (c)]]</f>
        <v>22704704</v>
      </c>
    </row>
    <row r="16" spans="1:14" x14ac:dyDescent="0.25">
      <c r="A16" s="10">
        <v>37011</v>
      </c>
      <c r="B16" s="2" t="s">
        <v>23</v>
      </c>
      <c r="C16" s="1" t="s">
        <v>11</v>
      </c>
      <c r="D16" s="3">
        <v>27532</v>
      </c>
      <c r="E16" s="3">
        <v>654057560</v>
      </c>
      <c r="F16" s="3">
        <v>139593852</v>
      </c>
      <c r="G16" s="3">
        <v>10456542</v>
      </c>
      <c r="H16" s="3">
        <v>3752055</v>
      </c>
      <c r="I16" s="3">
        <f>Tabella2[[#This Row],[Imposta netta       (a)]]+Tabella2[[#This Row],[Addizionale regionale dovuta (b)]]+Tabella2[[#This Row],[Addizionale comunale dovuta (c)]]</f>
        <v>153802449</v>
      </c>
    </row>
    <row r="17" spans="1:9" x14ac:dyDescent="0.25">
      <c r="A17" s="10">
        <v>37012</v>
      </c>
      <c r="B17" s="2" t="s">
        <v>24</v>
      </c>
      <c r="C17" s="1" t="s">
        <v>11</v>
      </c>
      <c r="D17" s="3">
        <v>2573</v>
      </c>
      <c r="E17" s="3">
        <v>49931685</v>
      </c>
      <c r="F17" s="3">
        <v>9047477</v>
      </c>
      <c r="G17" s="3">
        <v>775194</v>
      </c>
      <c r="H17" s="3">
        <v>215142</v>
      </c>
      <c r="I17" s="3">
        <f>Tabella2[[#This Row],[Imposta netta       (a)]]+Tabella2[[#This Row],[Addizionale regionale dovuta (b)]]+Tabella2[[#This Row],[Addizionale comunale dovuta (c)]]</f>
        <v>10037813</v>
      </c>
    </row>
    <row r="18" spans="1:9" x14ac:dyDescent="0.25">
      <c r="A18" s="10">
        <v>37015</v>
      </c>
      <c r="B18" s="2" t="s">
        <v>25</v>
      </c>
      <c r="C18" s="1" t="s">
        <v>11</v>
      </c>
      <c r="D18" s="3">
        <v>2596</v>
      </c>
      <c r="E18" s="3">
        <v>51031289</v>
      </c>
      <c r="F18" s="3">
        <v>9205517</v>
      </c>
      <c r="G18" s="3">
        <v>796087</v>
      </c>
      <c r="H18" s="3">
        <v>330391</v>
      </c>
      <c r="I18" s="3">
        <f>Tabella2[[#This Row],[Imposta netta       (a)]]+Tabella2[[#This Row],[Addizionale regionale dovuta (b)]]+Tabella2[[#This Row],[Addizionale comunale dovuta (c)]]</f>
        <v>10331995</v>
      </c>
    </row>
    <row r="19" spans="1:9" x14ac:dyDescent="0.25">
      <c r="A19" s="10">
        <v>37013</v>
      </c>
      <c r="B19" s="2" t="s">
        <v>26</v>
      </c>
      <c r="C19" s="1" t="s">
        <v>11</v>
      </c>
      <c r="D19" s="3">
        <v>1488</v>
      </c>
      <c r="E19" s="3">
        <v>26206893</v>
      </c>
      <c r="F19" s="3">
        <v>4579614</v>
      </c>
      <c r="G19" s="3">
        <v>396361</v>
      </c>
      <c r="H19" s="3">
        <v>186320</v>
      </c>
      <c r="I19" s="3">
        <f>Tabella2[[#This Row],[Imposta netta       (a)]]+Tabella2[[#This Row],[Addizionale regionale dovuta (b)]]+Tabella2[[#This Row],[Addizionale comunale dovuta (c)]]</f>
        <v>5162295</v>
      </c>
    </row>
    <row r="20" spans="1:9" x14ac:dyDescent="0.25">
      <c r="A20" s="10">
        <v>37014</v>
      </c>
      <c r="B20" s="2" t="s">
        <v>27</v>
      </c>
      <c r="C20" s="1" t="s">
        <v>11</v>
      </c>
      <c r="D20" s="3">
        <v>970</v>
      </c>
      <c r="E20" s="3">
        <v>16777352</v>
      </c>
      <c r="F20" s="3">
        <v>2863233</v>
      </c>
      <c r="G20" s="3">
        <v>251756</v>
      </c>
      <c r="H20" s="3">
        <v>108049</v>
      </c>
      <c r="I20" s="3">
        <f>Tabella2[[#This Row],[Imposta netta       (a)]]+Tabella2[[#This Row],[Addizionale regionale dovuta (b)]]+Tabella2[[#This Row],[Addizionale comunale dovuta (c)]]</f>
        <v>3223038</v>
      </c>
    </row>
    <row r="21" spans="1:9" x14ac:dyDescent="0.25">
      <c r="A21" s="10">
        <v>37016</v>
      </c>
      <c r="B21" s="2" t="s">
        <v>28</v>
      </c>
      <c r="C21" s="1" t="s">
        <v>11</v>
      </c>
      <c r="D21" s="3">
        <v>3286</v>
      </c>
      <c r="E21" s="3">
        <v>67044729</v>
      </c>
      <c r="F21" s="3">
        <v>12460357</v>
      </c>
      <c r="G21" s="3">
        <v>1042190</v>
      </c>
      <c r="H21" s="3">
        <v>260674</v>
      </c>
      <c r="I21" s="3">
        <f>Tabella2[[#This Row],[Imposta netta       (a)]]+Tabella2[[#This Row],[Addizionale regionale dovuta (b)]]+Tabella2[[#This Row],[Addizionale comunale dovuta (c)]]</f>
        <v>13763221</v>
      </c>
    </row>
    <row r="22" spans="1:9" x14ac:dyDescent="0.25">
      <c r="A22" s="10">
        <v>37017</v>
      </c>
      <c r="B22" s="2" t="s">
        <v>29</v>
      </c>
      <c r="C22" s="1" t="s">
        <v>11</v>
      </c>
      <c r="D22" s="3">
        <v>4697</v>
      </c>
      <c r="E22" s="3">
        <v>97354656</v>
      </c>
      <c r="F22" s="3">
        <v>18437351</v>
      </c>
      <c r="G22" s="3">
        <v>1525646</v>
      </c>
      <c r="H22" s="3">
        <v>660272</v>
      </c>
      <c r="I22" s="3">
        <f>Tabella2[[#This Row],[Imposta netta       (a)]]+Tabella2[[#This Row],[Addizionale regionale dovuta (b)]]+Tabella2[[#This Row],[Addizionale comunale dovuta (c)]]</f>
        <v>20623269</v>
      </c>
    </row>
    <row r="23" spans="1:9" x14ac:dyDescent="0.25">
      <c r="A23" s="10">
        <v>37019</v>
      </c>
      <c r="B23" s="2" t="s">
        <v>30</v>
      </c>
      <c r="C23" s="1" t="s">
        <v>11</v>
      </c>
      <c r="D23" s="3">
        <v>13692</v>
      </c>
      <c r="E23" s="3">
        <v>321010274</v>
      </c>
      <c r="F23" s="3">
        <v>67087689</v>
      </c>
      <c r="G23" s="3">
        <v>5150303</v>
      </c>
      <c r="H23" s="3">
        <v>1548599</v>
      </c>
      <c r="I23" s="3">
        <f>Tabella2[[#This Row],[Imposta netta       (a)]]+Tabella2[[#This Row],[Addizionale regionale dovuta (b)]]+Tabella2[[#This Row],[Addizionale comunale dovuta (c)]]</f>
        <v>73786591</v>
      </c>
    </row>
    <row r="24" spans="1:9" x14ac:dyDescent="0.25">
      <c r="A24" s="10">
        <v>37020</v>
      </c>
      <c r="B24" s="2" t="s">
        <v>31</v>
      </c>
      <c r="C24" s="1" t="s">
        <v>11</v>
      </c>
      <c r="D24" s="3">
        <v>15852</v>
      </c>
      <c r="E24" s="3">
        <v>339983733</v>
      </c>
      <c r="F24" s="3">
        <v>66970463</v>
      </c>
      <c r="G24" s="3">
        <v>5346498</v>
      </c>
      <c r="H24" s="3">
        <v>1996948</v>
      </c>
      <c r="I24" s="3">
        <f>Tabella2[[#This Row],[Imposta netta       (a)]]+Tabella2[[#This Row],[Addizionale regionale dovuta (b)]]+Tabella2[[#This Row],[Addizionale comunale dovuta (c)]]</f>
        <v>74313909</v>
      </c>
    </row>
    <row r="25" spans="1:9" x14ac:dyDescent="0.25">
      <c r="A25" s="10">
        <v>37021</v>
      </c>
      <c r="B25" s="2" t="s">
        <v>32</v>
      </c>
      <c r="C25" s="1" t="s">
        <v>11</v>
      </c>
      <c r="D25" s="3">
        <v>11320</v>
      </c>
      <c r="E25" s="3">
        <v>272718808</v>
      </c>
      <c r="F25" s="3">
        <v>57354024</v>
      </c>
      <c r="G25" s="3">
        <v>4373132</v>
      </c>
      <c r="H25" s="3">
        <v>1308167</v>
      </c>
      <c r="I25" s="3">
        <f>Tabella2[[#This Row],[Imposta netta       (a)]]+Tabella2[[#This Row],[Addizionale regionale dovuta (b)]]+Tabella2[[#This Row],[Addizionale comunale dovuta (c)]]</f>
        <v>63035323</v>
      </c>
    </row>
    <row r="26" spans="1:9" x14ac:dyDescent="0.25">
      <c r="A26" s="10">
        <v>37022</v>
      </c>
      <c r="B26" s="2" t="s">
        <v>33</v>
      </c>
      <c r="C26" s="1" t="s">
        <v>11</v>
      </c>
      <c r="D26" s="3">
        <v>4362</v>
      </c>
      <c r="E26" s="3">
        <v>82896361</v>
      </c>
      <c r="F26" s="3">
        <v>15106811</v>
      </c>
      <c r="G26" s="3">
        <v>1276448</v>
      </c>
      <c r="H26" s="3">
        <v>618436</v>
      </c>
      <c r="I26" s="3">
        <f>Tabella2[[#This Row],[Imposta netta       (a)]]+Tabella2[[#This Row],[Addizionale regionale dovuta (b)]]+Tabella2[[#This Row],[Addizionale comunale dovuta (c)]]</f>
        <v>17001695</v>
      </c>
    </row>
    <row r="27" spans="1:9" x14ac:dyDescent="0.25">
      <c r="A27" s="10">
        <v>37024</v>
      </c>
      <c r="B27" s="2" t="s">
        <v>34</v>
      </c>
      <c r="C27" s="1" t="s">
        <v>11</v>
      </c>
      <c r="D27" s="3">
        <v>9819</v>
      </c>
      <c r="E27" s="3">
        <v>193578688</v>
      </c>
      <c r="F27" s="3">
        <v>36060088</v>
      </c>
      <c r="G27" s="3">
        <v>3006248</v>
      </c>
      <c r="H27" s="3">
        <v>1438711</v>
      </c>
      <c r="I27" s="3">
        <f>Tabella2[[#This Row],[Imposta netta       (a)]]+Tabella2[[#This Row],[Addizionale regionale dovuta (b)]]+Tabella2[[#This Row],[Addizionale comunale dovuta (c)]]</f>
        <v>40505047</v>
      </c>
    </row>
    <row r="28" spans="1:9" x14ac:dyDescent="0.25">
      <c r="A28" s="10">
        <v>37025</v>
      </c>
      <c r="B28" s="2" t="s">
        <v>35</v>
      </c>
      <c r="C28" s="1" t="s">
        <v>11</v>
      </c>
      <c r="D28" s="3">
        <v>4791</v>
      </c>
      <c r="E28" s="3">
        <v>100164919</v>
      </c>
      <c r="F28" s="3">
        <v>19207031</v>
      </c>
      <c r="G28" s="3">
        <v>1570509</v>
      </c>
      <c r="H28" s="3">
        <v>561615</v>
      </c>
      <c r="I28" s="3">
        <f>Tabella2[[#This Row],[Imposta netta       (a)]]+Tabella2[[#This Row],[Addizionale regionale dovuta (b)]]+Tabella2[[#This Row],[Addizionale comunale dovuta (c)]]</f>
        <v>21339155</v>
      </c>
    </row>
    <row r="29" spans="1:9" x14ac:dyDescent="0.25">
      <c r="A29" s="10">
        <v>37026</v>
      </c>
      <c r="B29" s="2" t="s">
        <v>36</v>
      </c>
      <c r="C29" s="1" t="s">
        <v>11</v>
      </c>
      <c r="D29" s="3">
        <v>1467</v>
      </c>
      <c r="E29" s="3">
        <v>26022036</v>
      </c>
      <c r="F29" s="3">
        <v>4392589</v>
      </c>
      <c r="G29" s="3">
        <v>398275</v>
      </c>
      <c r="H29" s="3">
        <v>170209</v>
      </c>
      <c r="I29" s="3">
        <f>Tabella2[[#This Row],[Imposta netta       (a)]]+Tabella2[[#This Row],[Addizionale regionale dovuta (b)]]+Tabella2[[#This Row],[Addizionale comunale dovuta (c)]]</f>
        <v>4961073</v>
      </c>
    </row>
    <row r="30" spans="1:9" x14ac:dyDescent="0.25">
      <c r="A30" s="10">
        <v>37027</v>
      </c>
      <c r="B30" s="2" t="s">
        <v>37</v>
      </c>
      <c r="C30" s="1" t="s">
        <v>11</v>
      </c>
      <c r="D30" s="3">
        <v>3644</v>
      </c>
      <c r="E30" s="3">
        <v>68629059</v>
      </c>
      <c r="F30" s="3">
        <v>12133257</v>
      </c>
      <c r="G30" s="3">
        <v>1057082</v>
      </c>
      <c r="H30" s="3">
        <v>515010</v>
      </c>
      <c r="I30" s="3">
        <f>Tabella2[[#This Row],[Imposta netta       (a)]]+Tabella2[[#This Row],[Addizionale regionale dovuta (b)]]+Tabella2[[#This Row],[Addizionale comunale dovuta (c)]]</f>
        <v>13705349</v>
      </c>
    </row>
    <row r="31" spans="1:9" x14ac:dyDescent="0.25">
      <c r="A31" s="10">
        <v>37028</v>
      </c>
      <c r="B31" s="2" t="s">
        <v>38</v>
      </c>
      <c r="C31" s="1" t="s">
        <v>11</v>
      </c>
      <c r="D31" s="3">
        <v>3935</v>
      </c>
      <c r="E31" s="3">
        <v>71760285</v>
      </c>
      <c r="F31" s="3">
        <v>12336032</v>
      </c>
      <c r="G31" s="3">
        <v>1099816</v>
      </c>
      <c r="H31" s="3">
        <v>453917</v>
      </c>
      <c r="I31" s="3">
        <f>Tabella2[[#This Row],[Imposta netta       (a)]]+Tabella2[[#This Row],[Addizionale regionale dovuta (b)]]+Tabella2[[#This Row],[Addizionale comunale dovuta (c)]]</f>
        <v>13889765</v>
      </c>
    </row>
    <row r="32" spans="1:9" x14ac:dyDescent="0.25">
      <c r="A32" s="10">
        <v>37029</v>
      </c>
      <c r="B32" s="2" t="s">
        <v>39</v>
      </c>
      <c r="C32" s="1" t="s">
        <v>11</v>
      </c>
      <c r="D32" s="3">
        <v>1593</v>
      </c>
      <c r="E32" s="3">
        <v>30929571</v>
      </c>
      <c r="F32" s="3">
        <v>5431343</v>
      </c>
      <c r="G32" s="3">
        <v>480919</v>
      </c>
      <c r="H32" s="3">
        <v>234961</v>
      </c>
      <c r="I32" s="3">
        <f>Tabella2[[#This Row],[Imposta netta       (a)]]+Tabella2[[#This Row],[Addizionale regionale dovuta (b)]]+Tabella2[[#This Row],[Addizionale comunale dovuta (c)]]</f>
        <v>6147223</v>
      </c>
    </row>
    <row r="33" spans="1:9" x14ac:dyDescent="0.25">
      <c r="A33" s="10">
        <v>37030</v>
      </c>
      <c r="B33" s="2" t="s">
        <v>40</v>
      </c>
      <c r="C33" s="1" t="s">
        <v>11</v>
      </c>
      <c r="D33" s="3">
        <v>8672</v>
      </c>
      <c r="E33" s="3">
        <v>203127275</v>
      </c>
      <c r="F33" s="3">
        <v>41979161</v>
      </c>
      <c r="G33" s="3">
        <v>3255469</v>
      </c>
      <c r="H33" s="3">
        <v>1081112</v>
      </c>
      <c r="I33" s="3">
        <f>Tabella2[[#This Row],[Imposta netta       (a)]]+Tabella2[[#This Row],[Addizionale regionale dovuta (b)]]+Tabella2[[#This Row],[Addizionale comunale dovuta (c)]]</f>
        <v>46315742</v>
      </c>
    </row>
    <row r="34" spans="1:9" x14ac:dyDescent="0.25">
      <c r="A34" s="10">
        <v>37031</v>
      </c>
      <c r="B34" s="2" t="s">
        <v>41</v>
      </c>
      <c r="C34" s="1" t="s">
        <v>11</v>
      </c>
      <c r="D34" s="3">
        <v>2853</v>
      </c>
      <c r="E34" s="3">
        <v>56304900</v>
      </c>
      <c r="F34" s="3">
        <v>10249811</v>
      </c>
      <c r="G34" s="3">
        <v>873490</v>
      </c>
      <c r="H34" s="3">
        <v>361326</v>
      </c>
      <c r="I34" s="3">
        <f>Tabella2[[#This Row],[Imposta netta       (a)]]+Tabella2[[#This Row],[Addizionale regionale dovuta (b)]]+Tabella2[[#This Row],[Addizionale comunale dovuta (c)]]</f>
        <v>11484627</v>
      </c>
    </row>
    <row r="35" spans="1:9" x14ac:dyDescent="0.25">
      <c r="A35" s="10">
        <v>37032</v>
      </c>
      <c r="B35" s="2" t="s">
        <v>42</v>
      </c>
      <c r="C35" s="1" t="s">
        <v>11</v>
      </c>
      <c r="D35" s="3">
        <v>53094</v>
      </c>
      <c r="E35" s="3">
        <v>1126782137</v>
      </c>
      <c r="F35" s="3">
        <v>218716422</v>
      </c>
      <c r="G35" s="3">
        <v>17724988</v>
      </c>
      <c r="H35" s="3">
        <v>6950379</v>
      </c>
      <c r="I35" s="3">
        <f>Tabella2[[#This Row],[Imposta netta       (a)]]+Tabella2[[#This Row],[Addizionale regionale dovuta (b)]]+Tabella2[[#This Row],[Addizionale comunale dovuta (c)]]</f>
        <v>243391789</v>
      </c>
    </row>
    <row r="36" spans="1:9" x14ac:dyDescent="0.25">
      <c r="A36" s="10">
        <v>37034</v>
      </c>
      <c r="B36" s="2" t="s">
        <v>43</v>
      </c>
      <c r="C36" s="1" t="s">
        <v>11</v>
      </c>
      <c r="D36" s="3">
        <v>3221</v>
      </c>
      <c r="E36" s="3">
        <v>64145199</v>
      </c>
      <c r="F36" s="3">
        <v>11945516</v>
      </c>
      <c r="G36" s="3">
        <v>1001284</v>
      </c>
      <c r="H36" s="3">
        <v>483323</v>
      </c>
      <c r="I36" s="3">
        <f>Tabella2[[#This Row],[Imposta netta       (a)]]+Tabella2[[#This Row],[Addizionale regionale dovuta (b)]]+Tabella2[[#This Row],[Addizionale comunale dovuta (c)]]</f>
        <v>13430123</v>
      </c>
    </row>
    <row r="37" spans="1:9" x14ac:dyDescent="0.25">
      <c r="A37" s="10">
        <v>37035</v>
      </c>
      <c r="B37" s="2" t="s">
        <v>44</v>
      </c>
      <c r="C37" s="1" t="s">
        <v>11</v>
      </c>
      <c r="D37" s="3">
        <v>6706</v>
      </c>
      <c r="E37" s="3">
        <v>132094490</v>
      </c>
      <c r="F37" s="3">
        <v>24157819</v>
      </c>
      <c r="G37" s="3">
        <v>2055610</v>
      </c>
      <c r="H37" s="3">
        <v>921247</v>
      </c>
      <c r="I37" s="3">
        <f>Tabella2[[#This Row],[Imposta netta       (a)]]+Tabella2[[#This Row],[Addizionale regionale dovuta (b)]]+Tabella2[[#This Row],[Addizionale comunale dovuta (c)]]</f>
        <v>27134676</v>
      </c>
    </row>
    <row r="38" spans="1:9" x14ac:dyDescent="0.25">
      <c r="A38" s="10">
        <v>37037</v>
      </c>
      <c r="B38" s="2" t="s">
        <v>45</v>
      </c>
      <c r="C38" s="1" t="s">
        <v>11</v>
      </c>
      <c r="D38" s="3">
        <v>12680</v>
      </c>
      <c r="E38" s="3">
        <v>251767424</v>
      </c>
      <c r="F38" s="3">
        <v>45726196</v>
      </c>
      <c r="G38" s="3">
        <v>3923004</v>
      </c>
      <c r="H38" s="3">
        <v>1577779</v>
      </c>
      <c r="I38" s="3">
        <f>Tabella2[[#This Row],[Imposta netta       (a)]]+Tabella2[[#This Row],[Addizionale regionale dovuta (b)]]+Tabella2[[#This Row],[Addizionale comunale dovuta (c)]]</f>
        <v>51226979</v>
      </c>
    </row>
    <row r="39" spans="1:9" x14ac:dyDescent="0.25">
      <c r="A39" s="10">
        <v>37038</v>
      </c>
      <c r="B39" s="2" t="s">
        <v>46</v>
      </c>
      <c r="C39" s="1" t="s">
        <v>11</v>
      </c>
      <c r="D39" s="3">
        <v>6698</v>
      </c>
      <c r="E39" s="3">
        <v>140369501</v>
      </c>
      <c r="F39" s="3">
        <v>26965319</v>
      </c>
      <c r="G39" s="3">
        <v>2209837</v>
      </c>
      <c r="H39" s="3">
        <v>914660</v>
      </c>
      <c r="I39" s="3">
        <f>Tabella2[[#This Row],[Imposta netta       (a)]]+Tabella2[[#This Row],[Addizionale regionale dovuta (b)]]+Tabella2[[#This Row],[Addizionale comunale dovuta (c)]]</f>
        <v>30089816</v>
      </c>
    </row>
    <row r="40" spans="1:9" x14ac:dyDescent="0.25">
      <c r="A40" s="10">
        <v>37039</v>
      </c>
      <c r="B40" s="2" t="s">
        <v>47</v>
      </c>
      <c r="C40" s="1" t="s">
        <v>11</v>
      </c>
      <c r="D40" s="3">
        <v>11759</v>
      </c>
      <c r="E40" s="3">
        <v>226175755</v>
      </c>
      <c r="F40" s="3">
        <v>40845974</v>
      </c>
      <c r="G40" s="3">
        <v>3500165</v>
      </c>
      <c r="H40" s="3">
        <v>1703164</v>
      </c>
      <c r="I40" s="3">
        <f>Tabella2[[#This Row],[Imposta netta       (a)]]+Tabella2[[#This Row],[Addizionale regionale dovuta (b)]]+Tabella2[[#This Row],[Addizionale comunale dovuta (c)]]</f>
        <v>46049303</v>
      </c>
    </row>
    <row r="41" spans="1:9" x14ac:dyDescent="0.25">
      <c r="A41" s="10">
        <v>37040</v>
      </c>
      <c r="B41" s="2" t="s">
        <v>48</v>
      </c>
      <c r="C41" s="1" t="s">
        <v>11</v>
      </c>
      <c r="D41" s="3">
        <v>2895</v>
      </c>
      <c r="E41" s="3">
        <v>54729612</v>
      </c>
      <c r="F41" s="3">
        <v>9797525</v>
      </c>
      <c r="G41" s="3">
        <v>846844</v>
      </c>
      <c r="H41" s="3">
        <v>410199</v>
      </c>
      <c r="I41" s="3">
        <f>Tabella2[[#This Row],[Imposta netta       (a)]]+Tabella2[[#This Row],[Addizionale regionale dovuta (b)]]+Tabella2[[#This Row],[Addizionale comunale dovuta (c)]]</f>
        <v>11054568</v>
      </c>
    </row>
    <row r="42" spans="1:9" x14ac:dyDescent="0.25">
      <c r="A42" s="10">
        <v>37041</v>
      </c>
      <c r="B42" s="2" t="s">
        <v>49</v>
      </c>
      <c r="C42" s="1" t="s">
        <v>11</v>
      </c>
      <c r="D42" s="3">
        <v>4394</v>
      </c>
      <c r="E42" s="3">
        <v>91560847</v>
      </c>
      <c r="F42" s="3">
        <v>17968028</v>
      </c>
      <c r="G42" s="3">
        <v>1440177</v>
      </c>
      <c r="H42" s="3">
        <v>691653</v>
      </c>
      <c r="I42" s="3">
        <f>Tabella2[[#This Row],[Imposta netta       (a)]]+Tabella2[[#This Row],[Addizionale regionale dovuta (b)]]+Tabella2[[#This Row],[Addizionale comunale dovuta (c)]]</f>
        <v>20099858</v>
      </c>
    </row>
    <row r="43" spans="1:9" x14ac:dyDescent="0.25">
      <c r="A43" s="10">
        <v>37042</v>
      </c>
      <c r="B43" s="2" t="s">
        <v>50</v>
      </c>
      <c r="C43" s="1" t="s">
        <v>11</v>
      </c>
      <c r="D43" s="3">
        <v>8291</v>
      </c>
      <c r="E43" s="3">
        <v>201337394</v>
      </c>
      <c r="F43" s="3">
        <v>44351167</v>
      </c>
      <c r="G43" s="3">
        <v>3234501</v>
      </c>
      <c r="H43" s="3">
        <v>1350720</v>
      </c>
      <c r="I43" s="3">
        <f>Tabella2[[#This Row],[Imposta netta       (a)]]+Tabella2[[#This Row],[Addizionale regionale dovuta (b)]]+Tabella2[[#This Row],[Addizionale comunale dovuta (c)]]</f>
        <v>48936388</v>
      </c>
    </row>
    <row r="44" spans="1:9" x14ac:dyDescent="0.25">
      <c r="A44" s="10">
        <v>37044</v>
      </c>
      <c r="B44" s="2" t="s">
        <v>51</v>
      </c>
      <c r="C44" s="1" t="s">
        <v>11</v>
      </c>
      <c r="D44" s="3">
        <v>4603</v>
      </c>
      <c r="E44" s="3">
        <v>91249646</v>
      </c>
      <c r="F44" s="3">
        <v>17037687</v>
      </c>
      <c r="G44" s="3">
        <v>1423193</v>
      </c>
      <c r="H44" s="3">
        <v>683678</v>
      </c>
      <c r="I44" s="3">
        <f>Tabella2[[#This Row],[Imposta netta       (a)]]+Tabella2[[#This Row],[Addizionale regionale dovuta (b)]]+Tabella2[[#This Row],[Addizionale comunale dovuta (c)]]</f>
        <v>19144558</v>
      </c>
    </row>
    <row r="45" spans="1:9" x14ac:dyDescent="0.25">
      <c r="A45" s="10">
        <v>37045</v>
      </c>
      <c r="B45" s="2" t="s">
        <v>52</v>
      </c>
      <c r="C45" s="1" t="s">
        <v>11</v>
      </c>
      <c r="D45" s="3">
        <v>3690</v>
      </c>
      <c r="E45" s="3">
        <v>68112340</v>
      </c>
      <c r="F45" s="3">
        <v>11857731</v>
      </c>
      <c r="G45" s="3">
        <v>1048290</v>
      </c>
      <c r="H45" s="3">
        <v>347118</v>
      </c>
      <c r="I45" s="3">
        <f>Tabella2[[#This Row],[Imposta netta       (a)]]+Tabella2[[#This Row],[Addizionale regionale dovuta (b)]]+Tabella2[[#This Row],[Addizionale comunale dovuta (c)]]</f>
        <v>13253139</v>
      </c>
    </row>
    <row r="46" spans="1:9" x14ac:dyDescent="0.25">
      <c r="A46" s="10">
        <v>37046</v>
      </c>
      <c r="B46" s="2" t="s">
        <v>53</v>
      </c>
      <c r="C46" s="1" t="s">
        <v>11</v>
      </c>
      <c r="D46" s="3">
        <v>10144</v>
      </c>
      <c r="E46" s="3">
        <v>230834120</v>
      </c>
      <c r="F46" s="3">
        <v>46629287</v>
      </c>
      <c r="G46" s="3">
        <v>3690676</v>
      </c>
      <c r="H46" s="3">
        <v>1416539</v>
      </c>
      <c r="I46" s="3">
        <f>Tabella2[[#This Row],[Imposta netta       (a)]]+Tabella2[[#This Row],[Addizionale regionale dovuta (b)]]+Tabella2[[#This Row],[Addizionale comunale dovuta (c)]]</f>
        <v>51736502</v>
      </c>
    </row>
    <row r="47" spans="1:9" x14ac:dyDescent="0.25">
      <c r="A47" s="10">
        <v>37053</v>
      </c>
      <c r="B47" s="2" t="s">
        <v>54</v>
      </c>
      <c r="C47" s="1" t="s">
        <v>11</v>
      </c>
      <c r="D47" s="3">
        <v>20798</v>
      </c>
      <c r="E47" s="3">
        <v>442124822</v>
      </c>
      <c r="F47" s="3">
        <v>85929453</v>
      </c>
      <c r="G47" s="3">
        <v>6955229</v>
      </c>
      <c r="H47" s="3">
        <v>3028617</v>
      </c>
      <c r="I47" s="3">
        <f>Tabella2[[#This Row],[Imposta netta       (a)]]+Tabella2[[#This Row],[Addizionale regionale dovuta (b)]]+Tabella2[[#This Row],[Addizionale comunale dovuta (c)]]</f>
        <v>95913299</v>
      </c>
    </row>
    <row r="48" spans="1:9" x14ac:dyDescent="0.25">
      <c r="A48" s="10">
        <v>37051</v>
      </c>
      <c r="B48" s="2" t="s">
        <v>55</v>
      </c>
      <c r="C48" s="1" t="s">
        <v>11</v>
      </c>
      <c r="D48" s="3">
        <v>3220</v>
      </c>
      <c r="E48" s="3">
        <v>63415897</v>
      </c>
      <c r="F48" s="3">
        <v>11673442</v>
      </c>
      <c r="G48" s="3">
        <v>982150</v>
      </c>
      <c r="H48" s="3">
        <v>417472</v>
      </c>
      <c r="I48" s="3">
        <f>Tabella2[[#This Row],[Imposta netta       (a)]]+Tabella2[[#This Row],[Addizionale regionale dovuta (b)]]+Tabella2[[#This Row],[Addizionale comunale dovuta (c)]]</f>
        <v>13073064</v>
      </c>
    </row>
    <row r="49" spans="1:9" x14ac:dyDescent="0.25">
      <c r="A49" s="10">
        <v>37047</v>
      </c>
      <c r="B49" s="2" t="s">
        <v>56</v>
      </c>
      <c r="C49" s="1" t="s">
        <v>11</v>
      </c>
      <c r="D49" s="3">
        <v>13069</v>
      </c>
      <c r="E49" s="3">
        <v>314253824</v>
      </c>
      <c r="F49" s="3">
        <v>68010704</v>
      </c>
      <c r="G49" s="3">
        <v>5028780</v>
      </c>
      <c r="H49" s="3">
        <v>2350931</v>
      </c>
      <c r="I49" s="3">
        <f>Tabella2[[#This Row],[Imposta netta       (a)]]+Tabella2[[#This Row],[Addizionale regionale dovuta (b)]]+Tabella2[[#This Row],[Addizionale comunale dovuta (c)]]</f>
        <v>75390415</v>
      </c>
    </row>
    <row r="50" spans="1:9" x14ac:dyDescent="0.25">
      <c r="A50" s="10">
        <v>37048</v>
      </c>
      <c r="B50" s="2" t="s">
        <v>57</v>
      </c>
      <c r="C50" s="1" t="s">
        <v>11</v>
      </c>
      <c r="D50" s="3">
        <v>5323</v>
      </c>
      <c r="E50" s="3">
        <v>108255359</v>
      </c>
      <c r="F50" s="3">
        <v>20445675</v>
      </c>
      <c r="G50" s="3">
        <v>1683681</v>
      </c>
      <c r="H50" s="3">
        <v>719609</v>
      </c>
      <c r="I50" s="3">
        <f>Tabella2[[#This Row],[Imposta netta       (a)]]+Tabella2[[#This Row],[Addizionale regionale dovuta (b)]]+Tabella2[[#This Row],[Addizionale comunale dovuta (c)]]</f>
        <v>22848965</v>
      </c>
    </row>
    <row r="51" spans="1:9" x14ac:dyDescent="0.25">
      <c r="A51" s="10">
        <v>37057</v>
      </c>
      <c r="B51" s="2" t="s">
        <v>58</v>
      </c>
      <c r="C51" s="1" t="s">
        <v>11</v>
      </c>
      <c r="D51" s="3">
        <v>11076</v>
      </c>
      <c r="E51" s="3">
        <v>275995632</v>
      </c>
      <c r="F51" s="3">
        <v>61379972</v>
      </c>
      <c r="G51" s="3">
        <v>4422191</v>
      </c>
      <c r="H51" s="3">
        <v>1104751</v>
      </c>
      <c r="I51" s="3">
        <f>Tabella2[[#This Row],[Imposta netta       (a)]]+Tabella2[[#This Row],[Addizionale regionale dovuta (b)]]+Tabella2[[#This Row],[Addizionale comunale dovuta (c)]]</f>
        <v>66906914</v>
      </c>
    </row>
    <row r="52" spans="1:9" x14ac:dyDescent="0.25">
      <c r="A52" s="10">
        <v>37050</v>
      </c>
      <c r="B52" s="2" t="s">
        <v>59</v>
      </c>
      <c r="C52" s="1" t="s">
        <v>11</v>
      </c>
      <c r="D52" s="3">
        <v>6273</v>
      </c>
      <c r="E52" s="3">
        <v>134030671</v>
      </c>
      <c r="F52" s="3">
        <v>25839720</v>
      </c>
      <c r="G52" s="3">
        <v>2124846</v>
      </c>
      <c r="H52" s="3">
        <v>724874</v>
      </c>
      <c r="I52" s="3">
        <f>Tabella2[[#This Row],[Imposta netta       (a)]]+Tabella2[[#This Row],[Addizionale regionale dovuta (b)]]+Tabella2[[#This Row],[Addizionale comunale dovuta (c)]]</f>
        <v>28689440</v>
      </c>
    </row>
    <row r="53" spans="1:9" x14ac:dyDescent="0.25">
      <c r="A53" s="10">
        <v>37052</v>
      </c>
      <c r="B53" s="2" t="s">
        <v>60</v>
      </c>
      <c r="C53" s="1" t="s">
        <v>11</v>
      </c>
      <c r="D53" s="3">
        <v>6263</v>
      </c>
      <c r="E53" s="3">
        <v>137152779</v>
      </c>
      <c r="F53" s="3">
        <v>27025717</v>
      </c>
      <c r="G53" s="3">
        <v>2169736</v>
      </c>
      <c r="H53" s="3">
        <v>920049</v>
      </c>
      <c r="I53" s="3">
        <f>Tabella2[[#This Row],[Imposta netta       (a)]]+Tabella2[[#This Row],[Addizionale regionale dovuta (b)]]+Tabella2[[#This Row],[Addizionale comunale dovuta (c)]]</f>
        <v>30115502</v>
      </c>
    </row>
    <row r="54" spans="1:9" x14ac:dyDescent="0.25">
      <c r="A54" s="10">
        <v>37054</v>
      </c>
      <c r="B54" s="2" t="s">
        <v>61</v>
      </c>
      <c r="C54" s="1" t="s">
        <v>11</v>
      </c>
      <c r="D54" s="3">
        <v>24391</v>
      </c>
      <c r="E54" s="3">
        <v>622598558</v>
      </c>
      <c r="F54" s="3">
        <v>140241710</v>
      </c>
      <c r="G54" s="3">
        <v>10039511</v>
      </c>
      <c r="H54" s="3">
        <v>3269966</v>
      </c>
      <c r="I54" s="3">
        <f>Tabella2[[#This Row],[Imposta netta       (a)]]+Tabella2[[#This Row],[Addizionale regionale dovuta (b)]]+Tabella2[[#This Row],[Addizionale comunale dovuta (c)]]</f>
        <v>153551187</v>
      </c>
    </row>
    <row r="55" spans="1:9" x14ac:dyDescent="0.25">
      <c r="A55" s="10">
        <v>37055</v>
      </c>
      <c r="B55" s="2" t="s">
        <v>62</v>
      </c>
      <c r="C55" s="1" t="s">
        <v>11</v>
      </c>
      <c r="D55" s="3">
        <v>9012</v>
      </c>
      <c r="E55" s="3">
        <v>183175066</v>
      </c>
      <c r="F55" s="3">
        <v>34110732</v>
      </c>
      <c r="G55" s="3">
        <v>2865390</v>
      </c>
      <c r="H55" s="3">
        <v>1114264</v>
      </c>
      <c r="I55" s="3">
        <f>Tabella2[[#This Row],[Imposta netta       (a)]]+Tabella2[[#This Row],[Addizionale regionale dovuta (b)]]+Tabella2[[#This Row],[Addizionale comunale dovuta (c)]]</f>
        <v>38090386</v>
      </c>
    </row>
    <row r="56" spans="1:9" x14ac:dyDescent="0.25">
      <c r="A56" s="10">
        <v>37056</v>
      </c>
      <c r="B56" s="2" t="s">
        <v>63</v>
      </c>
      <c r="C56" s="1" t="s">
        <v>11</v>
      </c>
      <c r="D56" s="3">
        <v>5207</v>
      </c>
      <c r="E56" s="3">
        <v>104155031</v>
      </c>
      <c r="F56" s="3">
        <v>19031979</v>
      </c>
      <c r="G56" s="3">
        <v>1618317</v>
      </c>
      <c r="H56" s="3">
        <v>778070</v>
      </c>
      <c r="I56" s="3">
        <f>Tabella2[[#This Row],[Imposta netta       (a)]]+Tabella2[[#This Row],[Addizionale regionale dovuta (b)]]+Tabella2[[#This Row],[Addizionale comunale dovuta (c)]]</f>
        <v>21428366</v>
      </c>
    </row>
    <row r="57" spans="1:9" x14ac:dyDescent="0.25">
      <c r="A57" s="10">
        <v>37059</v>
      </c>
      <c r="B57" s="2" t="s">
        <v>64</v>
      </c>
      <c r="C57" s="1" t="s">
        <v>11</v>
      </c>
      <c r="D57" s="3">
        <v>5561</v>
      </c>
      <c r="E57" s="3">
        <v>107388555</v>
      </c>
      <c r="F57" s="3">
        <v>19135214</v>
      </c>
      <c r="G57" s="3">
        <v>1663403</v>
      </c>
      <c r="H57" s="3">
        <v>744470</v>
      </c>
      <c r="I57" s="3">
        <f>Tabella2[[#This Row],[Imposta netta       (a)]]+Tabella2[[#This Row],[Addizionale regionale dovuta (b)]]+Tabella2[[#This Row],[Addizionale comunale dovuta (c)]]</f>
        <v>21543087</v>
      </c>
    </row>
    <row r="58" spans="1:9" x14ac:dyDescent="0.25">
      <c r="A58" s="10">
        <v>37060</v>
      </c>
      <c r="B58" s="2" t="s">
        <v>65</v>
      </c>
      <c r="C58" s="1" t="s">
        <v>11</v>
      </c>
      <c r="D58" s="3">
        <v>14219</v>
      </c>
      <c r="E58" s="3">
        <v>339443312</v>
      </c>
      <c r="F58" s="3">
        <v>71391778</v>
      </c>
      <c r="G58" s="3">
        <v>5456820</v>
      </c>
      <c r="H58" s="3">
        <v>1948579</v>
      </c>
      <c r="I58" s="3">
        <f>Tabella2[[#This Row],[Imposta netta       (a)]]+Tabella2[[#This Row],[Addizionale regionale dovuta (b)]]+Tabella2[[#This Row],[Addizionale comunale dovuta (c)]]</f>
        <v>78797177</v>
      </c>
    </row>
    <row r="59" spans="1:9" x14ac:dyDescent="0.25">
      <c r="A59" s="10">
        <v>37061</v>
      </c>
      <c r="B59" s="2" t="s">
        <v>66</v>
      </c>
      <c r="C59" s="1" t="s">
        <v>11</v>
      </c>
      <c r="D59" s="3">
        <v>22468</v>
      </c>
      <c r="E59" s="3">
        <v>480398974</v>
      </c>
      <c r="F59" s="3">
        <v>95220277</v>
      </c>
      <c r="G59" s="3">
        <v>7569727</v>
      </c>
      <c r="H59" s="3">
        <v>3018630</v>
      </c>
      <c r="I59" s="3">
        <f>Tabella2[[#This Row],[Imposta netta       (a)]]+Tabella2[[#This Row],[Addizionale regionale dovuta (b)]]+Tabella2[[#This Row],[Addizionale comunale dovuta (c)]]</f>
        <v>105808634</v>
      </c>
    </row>
    <row r="60" spans="1:9" x14ac:dyDescent="0.25">
      <c r="A60" s="10">
        <v>40001</v>
      </c>
      <c r="B60" s="2" t="s">
        <v>67</v>
      </c>
      <c r="C60" s="1" t="s">
        <v>68</v>
      </c>
      <c r="D60" s="3">
        <v>4691</v>
      </c>
      <c r="E60" s="3">
        <v>77557617</v>
      </c>
      <c r="F60" s="3">
        <v>12564959</v>
      </c>
      <c r="G60" s="3">
        <v>1147200</v>
      </c>
      <c r="H60" s="3">
        <v>542950</v>
      </c>
      <c r="I60" s="3">
        <f>Tabella2[[#This Row],[Imposta netta       (a)]]+Tabella2[[#This Row],[Addizionale regionale dovuta (b)]]+Tabella2[[#This Row],[Addizionale comunale dovuta (c)]]</f>
        <v>14255109</v>
      </c>
    </row>
    <row r="61" spans="1:9" x14ac:dyDescent="0.25">
      <c r="A61" s="10">
        <v>40003</v>
      </c>
      <c r="B61" s="2" t="s">
        <v>69</v>
      </c>
      <c r="C61" s="1" t="s">
        <v>68</v>
      </c>
      <c r="D61" s="3">
        <v>8335</v>
      </c>
      <c r="E61" s="3">
        <v>154978236</v>
      </c>
      <c r="F61" s="3">
        <v>27514723</v>
      </c>
      <c r="G61" s="3">
        <v>2380250</v>
      </c>
      <c r="H61" s="3">
        <v>501682</v>
      </c>
      <c r="I61" s="3">
        <f>Tabella2[[#This Row],[Imposta netta       (a)]]+Tabella2[[#This Row],[Addizionale regionale dovuta (b)]]+Tabella2[[#This Row],[Addizionale comunale dovuta (c)]]</f>
        <v>30396655</v>
      </c>
    </row>
    <row r="62" spans="1:9" x14ac:dyDescent="0.25">
      <c r="A62" s="10">
        <v>40004</v>
      </c>
      <c r="B62" s="2" t="s">
        <v>70</v>
      </c>
      <c r="C62" s="1" t="s">
        <v>68</v>
      </c>
      <c r="D62" s="3">
        <v>1926</v>
      </c>
      <c r="E62" s="3">
        <v>28784387</v>
      </c>
      <c r="F62" s="3">
        <v>4330304</v>
      </c>
      <c r="G62" s="3">
        <v>416256</v>
      </c>
      <c r="H62" s="3">
        <v>102834</v>
      </c>
      <c r="I62" s="3">
        <f>Tabella2[[#This Row],[Imposta netta       (a)]]+Tabella2[[#This Row],[Addizionale regionale dovuta (b)]]+Tabella2[[#This Row],[Addizionale comunale dovuta (c)]]</f>
        <v>4849394</v>
      </c>
    </row>
    <row r="63" spans="1:9" x14ac:dyDescent="0.25">
      <c r="A63" s="10">
        <v>40005</v>
      </c>
      <c r="B63" s="2" t="s">
        <v>71</v>
      </c>
      <c r="C63" s="1" t="s">
        <v>68</v>
      </c>
      <c r="D63" s="3">
        <v>4854</v>
      </c>
      <c r="E63" s="3">
        <v>86856098</v>
      </c>
      <c r="F63" s="3">
        <v>15753609</v>
      </c>
      <c r="G63" s="3">
        <v>1327995</v>
      </c>
      <c r="H63" s="3">
        <v>248723</v>
      </c>
      <c r="I63" s="3">
        <f>Tabella2[[#This Row],[Imposta netta       (a)]]+Tabella2[[#This Row],[Addizionale regionale dovuta (b)]]+Tabella2[[#This Row],[Addizionale comunale dovuta (c)]]</f>
        <v>17330327</v>
      </c>
    </row>
    <row r="64" spans="1:9" x14ac:dyDescent="0.25">
      <c r="A64" s="10">
        <v>40007</v>
      </c>
      <c r="B64" s="2" t="s">
        <v>72</v>
      </c>
      <c r="C64" s="1" t="s">
        <v>68</v>
      </c>
      <c r="D64" s="3">
        <v>73563</v>
      </c>
      <c r="E64" s="3">
        <v>1446872652</v>
      </c>
      <c r="F64" s="3">
        <v>276438650</v>
      </c>
      <c r="G64" s="3">
        <v>22339576</v>
      </c>
      <c r="H64" s="3">
        <v>5873006</v>
      </c>
      <c r="I64" s="3">
        <f>Tabella2[[#This Row],[Imposta netta       (a)]]+Tabella2[[#This Row],[Addizionale regionale dovuta (b)]]+Tabella2[[#This Row],[Addizionale comunale dovuta (c)]]</f>
        <v>304651232</v>
      </c>
    </row>
    <row r="65" spans="1:9" x14ac:dyDescent="0.25">
      <c r="A65" s="10">
        <v>40008</v>
      </c>
      <c r="B65" s="2" t="s">
        <v>73</v>
      </c>
      <c r="C65" s="1" t="s">
        <v>68</v>
      </c>
      <c r="D65" s="3">
        <v>20642</v>
      </c>
      <c r="E65" s="3">
        <v>324042372</v>
      </c>
      <c r="F65" s="3">
        <v>55577441</v>
      </c>
      <c r="G65" s="3">
        <v>4746135</v>
      </c>
      <c r="H65" s="3">
        <v>1184264</v>
      </c>
      <c r="I65" s="3">
        <f>Tabella2[[#This Row],[Imposta netta       (a)]]+Tabella2[[#This Row],[Addizionale regionale dovuta (b)]]+Tabella2[[#This Row],[Addizionale comunale dovuta (c)]]</f>
        <v>61507840</v>
      </c>
    </row>
    <row r="66" spans="1:9" x14ac:dyDescent="0.25">
      <c r="A66" s="10">
        <v>40009</v>
      </c>
      <c r="B66" s="2" t="s">
        <v>74</v>
      </c>
      <c r="C66" s="1" t="s">
        <v>68</v>
      </c>
      <c r="D66" s="3">
        <v>2868</v>
      </c>
      <c r="E66" s="3">
        <v>45522365</v>
      </c>
      <c r="F66" s="3">
        <v>6835620</v>
      </c>
      <c r="G66" s="3">
        <v>659604</v>
      </c>
      <c r="H66" s="3">
        <v>205417</v>
      </c>
      <c r="I66" s="3">
        <f>Tabella2[[#This Row],[Imposta netta       (a)]]+Tabella2[[#This Row],[Addizionale regionale dovuta (b)]]+Tabella2[[#This Row],[Addizionale comunale dovuta (c)]]</f>
        <v>7700641</v>
      </c>
    </row>
    <row r="67" spans="1:9" x14ac:dyDescent="0.25">
      <c r="A67" s="10">
        <v>40011</v>
      </c>
      <c r="B67" s="2" t="s">
        <v>75</v>
      </c>
      <c r="C67" s="1" t="s">
        <v>68</v>
      </c>
      <c r="D67" s="3">
        <v>1234</v>
      </c>
      <c r="E67" s="3">
        <v>20157105</v>
      </c>
      <c r="F67" s="3">
        <v>3256355</v>
      </c>
      <c r="G67" s="3">
        <v>299714</v>
      </c>
      <c r="H67" s="3">
        <v>87336</v>
      </c>
      <c r="I67" s="3">
        <f>Tabella2[[#This Row],[Imposta netta       (a)]]+Tabella2[[#This Row],[Addizionale regionale dovuta (b)]]+Tabella2[[#This Row],[Addizionale comunale dovuta (c)]]</f>
        <v>3643405</v>
      </c>
    </row>
    <row r="68" spans="1:9" x14ac:dyDescent="0.25">
      <c r="A68" s="10">
        <v>40012</v>
      </c>
      <c r="B68" s="2" t="s">
        <v>76</v>
      </c>
      <c r="C68" s="1" t="s">
        <v>68</v>
      </c>
      <c r="D68" s="3">
        <v>90268</v>
      </c>
      <c r="E68" s="3">
        <v>1801915621</v>
      </c>
      <c r="F68" s="3">
        <v>347614053</v>
      </c>
      <c r="G68" s="3">
        <v>27978694</v>
      </c>
      <c r="H68" s="3">
        <v>8258954</v>
      </c>
      <c r="I68" s="3">
        <f>Tabella2[[#This Row],[Imposta netta       (a)]]+Tabella2[[#This Row],[Addizionale regionale dovuta (b)]]+Tabella2[[#This Row],[Addizionale comunale dovuta (c)]]</f>
        <v>383851701</v>
      </c>
    </row>
    <row r="69" spans="1:9" x14ac:dyDescent="0.25">
      <c r="A69" s="10">
        <v>40013</v>
      </c>
      <c r="B69" s="2" t="s">
        <v>77</v>
      </c>
      <c r="C69" s="1" t="s">
        <v>68</v>
      </c>
      <c r="D69" s="3">
        <v>9845</v>
      </c>
      <c r="E69" s="3">
        <v>182631349</v>
      </c>
      <c r="F69" s="3">
        <v>31895044</v>
      </c>
      <c r="G69" s="3">
        <v>2796559</v>
      </c>
      <c r="H69" s="3">
        <v>521700</v>
      </c>
      <c r="I69" s="3">
        <f>Tabella2[[#This Row],[Imposta netta       (a)]]+Tabella2[[#This Row],[Addizionale regionale dovuta (b)]]+Tabella2[[#This Row],[Addizionale comunale dovuta (c)]]</f>
        <v>35213303</v>
      </c>
    </row>
    <row r="70" spans="1:9" x14ac:dyDescent="0.25">
      <c r="A70" s="10">
        <v>40014</v>
      </c>
      <c r="B70" s="2" t="s">
        <v>78</v>
      </c>
      <c r="C70" s="1" t="s">
        <v>68</v>
      </c>
      <c r="D70" s="3">
        <v>1753</v>
      </c>
      <c r="E70" s="3">
        <v>31169674</v>
      </c>
      <c r="F70" s="3">
        <v>5029121</v>
      </c>
      <c r="G70" s="3">
        <v>461440</v>
      </c>
      <c r="H70" s="3">
        <v>142847</v>
      </c>
      <c r="I70" s="3">
        <f>Tabella2[[#This Row],[Imposta netta       (a)]]+Tabella2[[#This Row],[Addizionale regionale dovuta (b)]]+Tabella2[[#This Row],[Addizionale comunale dovuta (c)]]</f>
        <v>5633408</v>
      </c>
    </row>
    <row r="71" spans="1:9" x14ac:dyDescent="0.25">
      <c r="A71" s="10">
        <v>40015</v>
      </c>
      <c r="B71" s="2" t="s">
        <v>79</v>
      </c>
      <c r="C71" s="1" t="s">
        <v>68</v>
      </c>
      <c r="D71" s="3">
        <v>7976</v>
      </c>
      <c r="E71" s="3">
        <v>132494934</v>
      </c>
      <c r="F71" s="3">
        <v>21625696</v>
      </c>
      <c r="G71" s="3">
        <v>1980994</v>
      </c>
      <c r="H71" s="3">
        <v>755626</v>
      </c>
      <c r="I71" s="3">
        <f>Tabella2[[#This Row],[Imposta netta       (a)]]+Tabella2[[#This Row],[Addizionale regionale dovuta (b)]]+Tabella2[[#This Row],[Addizionale comunale dovuta (c)]]</f>
        <v>24362316</v>
      </c>
    </row>
    <row r="72" spans="1:9" x14ac:dyDescent="0.25">
      <c r="A72" s="10">
        <v>40016</v>
      </c>
      <c r="B72" s="2" t="s">
        <v>80</v>
      </c>
      <c r="C72" s="1" t="s">
        <v>68</v>
      </c>
      <c r="D72" s="3">
        <v>7064</v>
      </c>
      <c r="E72" s="3">
        <v>109695769</v>
      </c>
      <c r="F72" s="3">
        <v>17277497</v>
      </c>
      <c r="G72" s="3">
        <v>1607504</v>
      </c>
      <c r="H72" s="3">
        <v>748498</v>
      </c>
      <c r="I72" s="3">
        <f>Tabella2[[#This Row],[Imposta netta       (a)]]+Tabella2[[#This Row],[Addizionale regionale dovuta (b)]]+Tabella2[[#This Row],[Addizionale comunale dovuta (c)]]</f>
        <v>19633499</v>
      </c>
    </row>
    <row r="73" spans="1:9" x14ac:dyDescent="0.25">
      <c r="A73" s="10">
        <v>40018</v>
      </c>
      <c r="B73" s="2" t="s">
        <v>81</v>
      </c>
      <c r="C73" s="1" t="s">
        <v>68</v>
      </c>
      <c r="D73" s="3">
        <v>5224</v>
      </c>
      <c r="E73" s="3">
        <v>92516650</v>
      </c>
      <c r="F73" s="3">
        <v>16797331</v>
      </c>
      <c r="G73" s="3">
        <v>1395193</v>
      </c>
      <c r="H73" s="3">
        <v>17151</v>
      </c>
      <c r="I73" s="3">
        <f>Tabella2[[#This Row],[Imposta netta       (a)]]+Tabella2[[#This Row],[Addizionale regionale dovuta (b)]]+Tabella2[[#This Row],[Addizionale comunale dovuta (c)]]</f>
        <v>18209675</v>
      </c>
    </row>
    <row r="74" spans="1:9" x14ac:dyDescent="0.25">
      <c r="A74" s="10">
        <v>40019</v>
      </c>
      <c r="B74" s="2" t="s">
        <v>82</v>
      </c>
      <c r="C74" s="1" t="s">
        <v>68</v>
      </c>
      <c r="D74" s="3">
        <v>7663</v>
      </c>
      <c r="E74" s="3">
        <v>134124275</v>
      </c>
      <c r="F74" s="3">
        <v>22681640</v>
      </c>
      <c r="G74" s="3">
        <v>2021822</v>
      </c>
      <c r="H74" s="3">
        <v>500003</v>
      </c>
      <c r="I74" s="3">
        <f>Tabella2[[#This Row],[Imposta netta       (a)]]+Tabella2[[#This Row],[Addizionale regionale dovuta (b)]]+Tabella2[[#This Row],[Addizionale comunale dovuta (c)]]</f>
        <v>25203465</v>
      </c>
    </row>
    <row r="75" spans="1:9" x14ac:dyDescent="0.25">
      <c r="A75" s="10">
        <v>40020</v>
      </c>
      <c r="B75" s="2" t="s">
        <v>83</v>
      </c>
      <c r="C75" s="1" t="s">
        <v>68</v>
      </c>
      <c r="D75" s="3">
        <v>5106</v>
      </c>
      <c r="E75" s="3">
        <v>88633695</v>
      </c>
      <c r="F75" s="3">
        <v>14665053</v>
      </c>
      <c r="G75" s="3">
        <v>1338287</v>
      </c>
      <c r="H75" s="3">
        <v>638462</v>
      </c>
      <c r="I75" s="3">
        <f>Tabella2[[#This Row],[Imposta netta       (a)]]+Tabella2[[#This Row],[Addizionale regionale dovuta (b)]]+Tabella2[[#This Row],[Addizionale comunale dovuta (c)]]</f>
        <v>16641802</v>
      </c>
    </row>
    <row r="76" spans="1:9" x14ac:dyDescent="0.25">
      <c r="A76" s="10">
        <v>40022</v>
      </c>
      <c r="B76" s="2" t="s">
        <v>84</v>
      </c>
      <c r="C76" s="1" t="s">
        <v>68</v>
      </c>
      <c r="D76" s="3">
        <v>3599</v>
      </c>
      <c r="E76" s="3">
        <v>66493690</v>
      </c>
      <c r="F76" s="3">
        <v>11684531</v>
      </c>
      <c r="G76" s="3">
        <v>1011106</v>
      </c>
      <c r="H76" s="3">
        <v>361255</v>
      </c>
      <c r="I76" s="3">
        <f>Tabella2[[#This Row],[Imposta netta       (a)]]+Tabella2[[#This Row],[Addizionale regionale dovuta (b)]]+Tabella2[[#This Row],[Addizionale comunale dovuta (c)]]</f>
        <v>13056892</v>
      </c>
    </row>
    <row r="77" spans="1:9" x14ac:dyDescent="0.25">
      <c r="A77" s="10">
        <v>40028</v>
      </c>
      <c r="B77" s="2" t="s">
        <v>85</v>
      </c>
      <c r="C77" s="1" t="s">
        <v>68</v>
      </c>
      <c r="D77" s="3">
        <v>1307</v>
      </c>
      <c r="E77" s="3">
        <v>21760309</v>
      </c>
      <c r="F77" s="3">
        <v>3748340</v>
      </c>
      <c r="G77" s="3">
        <v>323773</v>
      </c>
      <c r="H77" s="3">
        <v>111989</v>
      </c>
      <c r="I77" s="3">
        <f>Tabella2[[#This Row],[Imposta netta       (a)]]+Tabella2[[#This Row],[Addizionale regionale dovuta (b)]]+Tabella2[[#This Row],[Addizionale comunale dovuta (c)]]</f>
        <v>4184102</v>
      </c>
    </row>
    <row r="78" spans="1:9" x14ac:dyDescent="0.25">
      <c r="A78" s="10">
        <v>40031</v>
      </c>
      <c r="B78" s="2" t="s">
        <v>86</v>
      </c>
      <c r="C78" s="1" t="s">
        <v>68</v>
      </c>
      <c r="D78" s="3">
        <v>583</v>
      </c>
      <c r="E78" s="3">
        <v>8786175</v>
      </c>
      <c r="F78" s="3">
        <v>1343849</v>
      </c>
      <c r="G78" s="3">
        <v>128234</v>
      </c>
      <c r="H78" s="3">
        <v>32190</v>
      </c>
      <c r="I78" s="3">
        <f>Tabella2[[#This Row],[Imposta netta       (a)]]+Tabella2[[#This Row],[Addizionale regionale dovuta (b)]]+Tabella2[[#This Row],[Addizionale comunale dovuta (c)]]</f>
        <v>1504273</v>
      </c>
    </row>
    <row r="79" spans="1:9" x14ac:dyDescent="0.25">
      <c r="A79" s="10">
        <v>40032</v>
      </c>
      <c r="B79" s="2" t="s">
        <v>87</v>
      </c>
      <c r="C79" s="1" t="s">
        <v>68</v>
      </c>
      <c r="D79" s="3">
        <v>4895</v>
      </c>
      <c r="E79" s="3">
        <v>83647588</v>
      </c>
      <c r="F79" s="3">
        <v>13814665</v>
      </c>
      <c r="G79" s="3">
        <v>1257457</v>
      </c>
      <c r="H79" s="3">
        <v>464975</v>
      </c>
      <c r="I79" s="3">
        <f>Tabella2[[#This Row],[Imposta netta       (a)]]+Tabella2[[#This Row],[Addizionale regionale dovuta (b)]]+Tabella2[[#This Row],[Addizionale comunale dovuta (c)]]</f>
        <v>15537097</v>
      </c>
    </row>
    <row r="80" spans="1:9" x14ac:dyDescent="0.25">
      <c r="A80" s="10">
        <v>40033</v>
      </c>
      <c r="B80" s="2" t="s">
        <v>88</v>
      </c>
      <c r="C80" s="1" t="s">
        <v>68</v>
      </c>
      <c r="D80" s="3">
        <v>644</v>
      </c>
      <c r="E80" s="3">
        <v>10228218</v>
      </c>
      <c r="F80" s="3">
        <v>1613584</v>
      </c>
      <c r="G80" s="3">
        <v>151502</v>
      </c>
      <c r="H80" s="3">
        <v>38210</v>
      </c>
      <c r="I80" s="3">
        <f>Tabella2[[#This Row],[Imposta netta       (a)]]+Tabella2[[#This Row],[Addizionale regionale dovuta (b)]]+Tabella2[[#This Row],[Addizionale comunale dovuta (c)]]</f>
        <v>1803296</v>
      </c>
    </row>
    <row r="81" spans="1:9" x14ac:dyDescent="0.25">
      <c r="A81" s="10">
        <v>40036</v>
      </c>
      <c r="B81" s="2" t="s">
        <v>89</v>
      </c>
      <c r="C81" s="1" t="s">
        <v>68</v>
      </c>
      <c r="D81" s="3">
        <v>1527</v>
      </c>
      <c r="E81" s="3">
        <v>26781156</v>
      </c>
      <c r="F81" s="3">
        <v>4497838</v>
      </c>
      <c r="G81" s="3">
        <v>407342</v>
      </c>
      <c r="H81" s="3">
        <v>51483</v>
      </c>
      <c r="I81" s="3">
        <f>Tabella2[[#This Row],[Imposta netta       (a)]]+Tabella2[[#This Row],[Addizionale regionale dovuta (b)]]+Tabella2[[#This Row],[Addizionale comunale dovuta (c)]]</f>
        <v>4956663</v>
      </c>
    </row>
    <row r="82" spans="1:9" x14ac:dyDescent="0.25">
      <c r="A82" s="10">
        <v>40037</v>
      </c>
      <c r="B82" s="2" t="s">
        <v>90</v>
      </c>
      <c r="C82" s="1" t="s">
        <v>68</v>
      </c>
      <c r="D82" s="3">
        <v>2584</v>
      </c>
      <c r="E82" s="3">
        <v>43832618</v>
      </c>
      <c r="F82" s="3">
        <v>7441460</v>
      </c>
      <c r="G82" s="3">
        <v>662884</v>
      </c>
      <c r="H82" s="3">
        <v>261900</v>
      </c>
      <c r="I82" s="3">
        <f>Tabella2[[#This Row],[Imposta netta       (a)]]+Tabella2[[#This Row],[Addizionale regionale dovuta (b)]]+Tabella2[[#This Row],[Addizionale comunale dovuta (c)]]</f>
        <v>8366244</v>
      </c>
    </row>
    <row r="83" spans="1:9" x14ac:dyDescent="0.25">
      <c r="A83" s="10">
        <v>40041</v>
      </c>
      <c r="B83" s="2" t="s">
        <v>91</v>
      </c>
      <c r="C83" s="1" t="s">
        <v>68</v>
      </c>
      <c r="D83" s="3">
        <v>8554</v>
      </c>
      <c r="E83" s="3">
        <v>143681903</v>
      </c>
      <c r="F83" s="3">
        <v>24482292</v>
      </c>
      <c r="G83" s="3">
        <v>2142392</v>
      </c>
      <c r="H83" s="3">
        <v>696273</v>
      </c>
      <c r="I83" s="3">
        <f>Tabella2[[#This Row],[Imposta netta       (a)]]+Tabella2[[#This Row],[Addizionale regionale dovuta (b)]]+Tabella2[[#This Row],[Addizionale comunale dovuta (c)]]</f>
        <v>27320957</v>
      </c>
    </row>
    <row r="84" spans="1:9" x14ac:dyDescent="0.25">
      <c r="A84" s="10">
        <v>40043</v>
      </c>
      <c r="B84" s="2" t="s">
        <v>92</v>
      </c>
      <c r="C84" s="1" t="s">
        <v>68</v>
      </c>
      <c r="D84" s="3">
        <v>3241</v>
      </c>
      <c r="E84" s="3">
        <v>57414131</v>
      </c>
      <c r="F84" s="3">
        <v>9473858</v>
      </c>
      <c r="G84" s="3">
        <v>869460</v>
      </c>
      <c r="H84" s="3">
        <v>268465</v>
      </c>
      <c r="I84" s="3">
        <f>Tabella2[[#This Row],[Imposta netta       (a)]]+Tabella2[[#This Row],[Addizionale regionale dovuta (b)]]+Tabella2[[#This Row],[Addizionale comunale dovuta (c)]]</f>
        <v>10611783</v>
      </c>
    </row>
    <row r="85" spans="1:9" x14ac:dyDescent="0.25">
      <c r="A85" s="10">
        <v>40044</v>
      </c>
      <c r="B85" s="2" t="s">
        <v>93</v>
      </c>
      <c r="C85" s="1" t="s">
        <v>68</v>
      </c>
      <c r="D85" s="3">
        <v>2702</v>
      </c>
      <c r="E85" s="3">
        <v>43970948</v>
      </c>
      <c r="F85" s="3">
        <v>6936738</v>
      </c>
      <c r="G85" s="3">
        <v>658694</v>
      </c>
      <c r="H85" s="3">
        <v>217672</v>
      </c>
      <c r="I85" s="3">
        <f>Tabella2[[#This Row],[Imposta netta       (a)]]+Tabella2[[#This Row],[Addizionale regionale dovuta (b)]]+Tabella2[[#This Row],[Addizionale comunale dovuta (c)]]</f>
        <v>7813104</v>
      </c>
    </row>
    <row r="86" spans="1:9" x14ac:dyDescent="0.25">
      <c r="A86" s="10">
        <v>40045</v>
      </c>
      <c r="B86" s="2" t="s">
        <v>94</v>
      </c>
      <c r="C86" s="1" t="s">
        <v>68</v>
      </c>
      <c r="D86" s="3">
        <v>12818</v>
      </c>
      <c r="E86" s="3">
        <v>222804288</v>
      </c>
      <c r="F86" s="3">
        <v>38529828</v>
      </c>
      <c r="G86" s="3">
        <v>3298721</v>
      </c>
      <c r="H86" s="3">
        <v>847884</v>
      </c>
      <c r="I86" s="3">
        <f>Tabella2[[#This Row],[Imposta netta       (a)]]+Tabella2[[#This Row],[Addizionale regionale dovuta (b)]]+Tabella2[[#This Row],[Addizionale comunale dovuta (c)]]</f>
        <v>42676433</v>
      </c>
    </row>
    <row r="87" spans="1:9" x14ac:dyDescent="0.25">
      <c r="A87" s="10">
        <v>40046</v>
      </c>
      <c r="B87" s="2" t="s">
        <v>95</v>
      </c>
      <c r="C87" s="1" t="s">
        <v>68</v>
      </c>
      <c r="D87" s="3">
        <v>2393</v>
      </c>
      <c r="E87" s="3">
        <v>37543738</v>
      </c>
      <c r="F87" s="3">
        <v>5694505</v>
      </c>
      <c r="G87" s="3">
        <v>545483</v>
      </c>
      <c r="H87" s="3">
        <v>5026</v>
      </c>
      <c r="I87" s="3">
        <f>Tabella2[[#This Row],[Imposta netta       (a)]]+Tabella2[[#This Row],[Addizionale regionale dovuta (b)]]+Tabella2[[#This Row],[Addizionale comunale dovuta (c)]]</f>
        <v>6245014</v>
      </c>
    </row>
    <row r="88" spans="1:9" x14ac:dyDescent="0.25">
      <c r="A88" s="10">
        <v>40049</v>
      </c>
      <c r="B88" s="2" t="s">
        <v>96</v>
      </c>
      <c r="C88" s="1" t="s">
        <v>68</v>
      </c>
      <c r="D88" s="3">
        <v>991</v>
      </c>
      <c r="E88" s="3">
        <v>15822734</v>
      </c>
      <c r="F88" s="3">
        <v>2438252</v>
      </c>
      <c r="G88" s="3">
        <v>235741</v>
      </c>
      <c r="H88" s="3">
        <v>60540</v>
      </c>
      <c r="I88" s="3">
        <f>Tabella2[[#This Row],[Imposta netta       (a)]]+Tabella2[[#This Row],[Addizionale regionale dovuta (b)]]+Tabella2[[#This Row],[Addizionale comunale dovuta (c)]]</f>
        <v>2734533</v>
      </c>
    </row>
    <row r="89" spans="1:9" x14ac:dyDescent="0.25">
      <c r="A89" s="10">
        <v>40050</v>
      </c>
      <c r="B89" s="2" t="s">
        <v>97</v>
      </c>
      <c r="C89" s="1" t="s">
        <v>68</v>
      </c>
      <c r="D89" s="3">
        <v>1535</v>
      </c>
      <c r="E89" s="3">
        <v>23064891</v>
      </c>
      <c r="F89" s="3">
        <v>3427806</v>
      </c>
      <c r="G89" s="3">
        <v>338548</v>
      </c>
      <c r="H89" s="3">
        <v>147424</v>
      </c>
      <c r="I89" s="3">
        <f>Tabella2[[#This Row],[Imposta netta       (a)]]+Tabella2[[#This Row],[Addizionale regionale dovuta (b)]]+Tabella2[[#This Row],[Addizionale comunale dovuta (c)]]</f>
        <v>3913778</v>
      </c>
    </row>
    <row r="90" spans="1:9" x14ac:dyDescent="0.25">
      <c r="A90" s="10">
        <v>38001</v>
      </c>
      <c r="B90" s="2" t="s">
        <v>98</v>
      </c>
      <c r="C90" s="1" t="s">
        <v>99</v>
      </c>
      <c r="D90" s="3">
        <v>17097</v>
      </c>
      <c r="E90" s="3">
        <v>298542618</v>
      </c>
      <c r="F90" s="3">
        <v>51202043</v>
      </c>
      <c r="G90" s="3">
        <v>4538755</v>
      </c>
      <c r="H90" s="3">
        <v>2212361</v>
      </c>
      <c r="I90" s="3">
        <f>Tabella2[[#This Row],[Imposta netta       (a)]]+Tabella2[[#This Row],[Addizionale regionale dovuta (b)]]+Tabella2[[#This Row],[Addizionale comunale dovuta (c)]]</f>
        <v>57953159</v>
      </c>
    </row>
    <row r="91" spans="1:9" x14ac:dyDescent="0.25">
      <c r="A91" s="10">
        <v>38002</v>
      </c>
      <c r="B91" s="2" t="s">
        <v>100</v>
      </c>
      <c r="C91" s="1" t="s">
        <v>99</v>
      </c>
      <c r="D91" s="3">
        <v>3925</v>
      </c>
      <c r="E91" s="3">
        <v>61734802</v>
      </c>
      <c r="F91" s="3">
        <v>10101259</v>
      </c>
      <c r="G91" s="3">
        <v>919987</v>
      </c>
      <c r="H91" s="3">
        <v>458433</v>
      </c>
      <c r="I91" s="3">
        <f>Tabella2[[#This Row],[Imposta netta       (a)]]+Tabella2[[#This Row],[Addizionale regionale dovuta (b)]]+Tabella2[[#This Row],[Addizionale comunale dovuta (c)]]</f>
        <v>11479679</v>
      </c>
    </row>
    <row r="92" spans="1:9" x14ac:dyDescent="0.25">
      <c r="A92" s="10">
        <v>38003</v>
      </c>
      <c r="B92" s="2" t="s">
        <v>101</v>
      </c>
      <c r="C92" s="1" t="s">
        <v>99</v>
      </c>
      <c r="D92" s="3">
        <v>11687</v>
      </c>
      <c r="E92" s="3">
        <v>207487982</v>
      </c>
      <c r="F92" s="3">
        <v>36743835</v>
      </c>
      <c r="G92" s="3">
        <v>3186540</v>
      </c>
      <c r="H92" s="3">
        <v>1563240</v>
      </c>
      <c r="I92" s="3">
        <f>Tabella2[[#This Row],[Imposta netta       (a)]]+Tabella2[[#This Row],[Addizionale regionale dovuta (b)]]+Tabella2[[#This Row],[Addizionale comunale dovuta (c)]]</f>
        <v>41493615</v>
      </c>
    </row>
    <row r="93" spans="1:9" x14ac:dyDescent="0.25">
      <c r="A93" s="10">
        <v>38004</v>
      </c>
      <c r="B93" s="2" t="s">
        <v>102</v>
      </c>
      <c r="C93" s="1" t="s">
        <v>99</v>
      </c>
      <c r="D93" s="3">
        <v>25984</v>
      </c>
      <c r="E93" s="3">
        <v>527160718</v>
      </c>
      <c r="F93" s="3">
        <v>100774010</v>
      </c>
      <c r="G93" s="3">
        <v>8232902</v>
      </c>
      <c r="H93" s="3">
        <v>3005055</v>
      </c>
      <c r="I93" s="3">
        <f>Tabella2[[#This Row],[Imposta netta       (a)]]+Tabella2[[#This Row],[Addizionale regionale dovuta (b)]]+Tabella2[[#This Row],[Addizionale comunale dovuta (c)]]</f>
        <v>112011967</v>
      </c>
    </row>
    <row r="94" spans="1:9" x14ac:dyDescent="0.25">
      <c r="A94" s="10">
        <v>38005</v>
      </c>
      <c r="B94" s="2" t="s">
        <v>103</v>
      </c>
      <c r="C94" s="1" t="s">
        <v>99</v>
      </c>
      <c r="D94" s="3">
        <v>9871</v>
      </c>
      <c r="E94" s="3">
        <v>160766069</v>
      </c>
      <c r="F94" s="3">
        <v>26644837</v>
      </c>
      <c r="G94" s="3">
        <v>2421342</v>
      </c>
      <c r="H94" s="3">
        <v>1112134</v>
      </c>
      <c r="I94" s="3">
        <f>Tabella2[[#This Row],[Imposta netta       (a)]]+Tabella2[[#This Row],[Addizionale regionale dovuta (b)]]+Tabella2[[#This Row],[Addizionale comunale dovuta (c)]]</f>
        <v>30178313</v>
      </c>
    </row>
    <row r="95" spans="1:9" x14ac:dyDescent="0.25">
      <c r="A95" s="10">
        <v>38006</v>
      </c>
      <c r="B95" s="2" t="s">
        <v>104</v>
      </c>
      <c r="C95" s="1" t="s">
        <v>99</v>
      </c>
      <c r="D95" s="3">
        <v>17068</v>
      </c>
      <c r="E95" s="3">
        <v>258337232</v>
      </c>
      <c r="F95" s="3">
        <v>41982662</v>
      </c>
      <c r="G95" s="3">
        <v>3786351</v>
      </c>
      <c r="H95" s="3">
        <v>962068</v>
      </c>
      <c r="I95" s="3">
        <f>Tabella2[[#This Row],[Imposta netta       (a)]]+Tabella2[[#This Row],[Addizionale regionale dovuta (b)]]+Tabella2[[#This Row],[Addizionale comunale dovuta (c)]]</f>
        <v>46731081</v>
      </c>
    </row>
    <row r="96" spans="1:9" x14ac:dyDescent="0.25">
      <c r="A96" s="10">
        <v>38007</v>
      </c>
      <c r="B96" s="2" t="s">
        <v>105</v>
      </c>
      <c r="C96" s="1" t="s">
        <v>99</v>
      </c>
      <c r="D96" s="3">
        <v>13586</v>
      </c>
      <c r="E96" s="3">
        <v>235747803</v>
      </c>
      <c r="F96" s="3">
        <v>40867817</v>
      </c>
      <c r="G96" s="3">
        <v>3617013</v>
      </c>
      <c r="H96" s="3">
        <v>1779571</v>
      </c>
      <c r="I96" s="3">
        <f>Tabella2[[#This Row],[Imposta netta       (a)]]+Tabella2[[#This Row],[Addizionale regionale dovuta (b)]]+Tabella2[[#This Row],[Addizionale comunale dovuta (c)]]</f>
        <v>46264401</v>
      </c>
    </row>
    <row r="97" spans="1:9" x14ac:dyDescent="0.25">
      <c r="A97" s="10">
        <v>38008</v>
      </c>
      <c r="B97" s="2" t="s">
        <v>106</v>
      </c>
      <c r="C97" s="1" t="s">
        <v>99</v>
      </c>
      <c r="D97" s="3">
        <v>104288</v>
      </c>
      <c r="E97" s="3">
        <v>2237062195</v>
      </c>
      <c r="F97" s="3">
        <v>467202065</v>
      </c>
      <c r="G97" s="3">
        <v>35391758</v>
      </c>
      <c r="H97" s="3">
        <v>12056640</v>
      </c>
      <c r="I97" s="3">
        <f>Tabella2[[#This Row],[Imposta netta       (a)]]+Tabella2[[#This Row],[Addizionale regionale dovuta (b)]]+Tabella2[[#This Row],[Addizionale comunale dovuta (c)]]</f>
        <v>514650463</v>
      </c>
    </row>
    <row r="98" spans="1:9" x14ac:dyDescent="0.25">
      <c r="A98" s="10">
        <v>38009</v>
      </c>
      <c r="B98" s="2" t="s">
        <v>107</v>
      </c>
      <c r="C98" s="1" t="s">
        <v>99</v>
      </c>
      <c r="D98" s="3">
        <v>2313</v>
      </c>
      <c r="E98" s="3">
        <v>39235184</v>
      </c>
      <c r="F98" s="3">
        <v>6759522</v>
      </c>
      <c r="G98" s="3">
        <v>597099</v>
      </c>
      <c r="H98" s="3">
        <v>294580</v>
      </c>
      <c r="I98" s="3">
        <f>Tabella2[[#This Row],[Imposta netta       (a)]]+Tabella2[[#This Row],[Addizionale regionale dovuta (b)]]+Tabella2[[#This Row],[Addizionale comunale dovuta (c)]]</f>
        <v>7651201</v>
      </c>
    </row>
    <row r="99" spans="1:9" x14ac:dyDescent="0.25">
      <c r="A99" s="10">
        <v>38025</v>
      </c>
      <c r="B99" s="2" t="s">
        <v>108</v>
      </c>
      <c r="C99" s="1" t="s">
        <v>99</v>
      </c>
      <c r="D99" s="3">
        <v>2817</v>
      </c>
      <c r="E99" s="3">
        <v>26994152</v>
      </c>
      <c r="F99" s="3">
        <v>3724037</v>
      </c>
      <c r="G99" s="3">
        <v>345159</v>
      </c>
      <c r="H99" s="3">
        <v>90694</v>
      </c>
      <c r="I99" s="3">
        <f>Tabella2[[#This Row],[Imposta netta       (a)]]+Tabella2[[#This Row],[Addizionale regionale dovuta (b)]]+Tabella2[[#This Row],[Addizionale comunale dovuta (c)]]</f>
        <v>4159890</v>
      </c>
    </row>
    <row r="100" spans="1:9" x14ac:dyDescent="0.25">
      <c r="A100" s="10">
        <v>38010</v>
      </c>
      <c r="B100" s="2" t="s">
        <v>109</v>
      </c>
      <c r="C100" s="1" t="s">
        <v>99</v>
      </c>
      <c r="D100" s="3">
        <v>2357</v>
      </c>
      <c r="E100" s="3">
        <v>36896292</v>
      </c>
      <c r="F100" s="3">
        <v>5673233</v>
      </c>
      <c r="G100" s="3">
        <v>549203</v>
      </c>
      <c r="H100" s="3">
        <v>274222</v>
      </c>
      <c r="I100" s="3">
        <f>Tabella2[[#This Row],[Imposta netta       (a)]]+Tabella2[[#This Row],[Addizionale regionale dovuta (b)]]+Tabella2[[#This Row],[Addizionale comunale dovuta (c)]]</f>
        <v>6496658</v>
      </c>
    </row>
    <row r="101" spans="1:9" x14ac:dyDescent="0.25">
      <c r="A101" s="10">
        <v>38011</v>
      </c>
      <c r="B101" s="2" t="s">
        <v>110</v>
      </c>
      <c r="C101" s="1" t="s">
        <v>99</v>
      </c>
      <c r="D101" s="3">
        <v>4155</v>
      </c>
      <c r="E101" s="3">
        <v>59377583</v>
      </c>
      <c r="F101" s="3">
        <v>8951596</v>
      </c>
      <c r="G101" s="3">
        <v>868885</v>
      </c>
      <c r="H101" s="3">
        <v>433009</v>
      </c>
      <c r="I101" s="3">
        <f>Tabella2[[#This Row],[Imposta netta       (a)]]+Tabella2[[#This Row],[Addizionale regionale dovuta (b)]]+Tabella2[[#This Row],[Addizionale comunale dovuta (c)]]</f>
        <v>10253490</v>
      </c>
    </row>
    <row r="102" spans="1:9" x14ac:dyDescent="0.25">
      <c r="A102" s="10">
        <v>38012</v>
      </c>
      <c r="B102" s="2" t="s">
        <v>111</v>
      </c>
      <c r="C102" s="1" t="s">
        <v>99</v>
      </c>
      <c r="D102" s="3">
        <v>1907</v>
      </c>
      <c r="E102" s="3">
        <v>33244313</v>
      </c>
      <c r="F102" s="3">
        <v>5787903</v>
      </c>
      <c r="G102" s="3">
        <v>512171</v>
      </c>
      <c r="H102" s="3">
        <v>252686</v>
      </c>
      <c r="I102" s="3">
        <f>Tabella2[[#This Row],[Imposta netta       (a)]]+Tabella2[[#This Row],[Addizionale regionale dovuta (b)]]+Tabella2[[#This Row],[Addizionale comunale dovuta (c)]]</f>
        <v>6552760</v>
      </c>
    </row>
    <row r="103" spans="1:9" x14ac:dyDescent="0.25">
      <c r="A103" s="10">
        <v>38014</v>
      </c>
      <c r="B103" s="2" t="s">
        <v>112</v>
      </c>
      <c r="C103" s="1" t="s">
        <v>99</v>
      </c>
      <c r="D103" s="3">
        <v>5741</v>
      </c>
      <c r="E103" s="3">
        <v>78826630</v>
      </c>
      <c r="F103" s="3">
        <v>11763275</v>
      </c>
      <c r="G103" s="3">
        <v>1139655</v>
      </c>
      <c r="H103" s="3">
        <v>572723</v>
      </c>
      <c r="I103" s="3">
        <f>Tabella2[[#This Row],[Imposta netta       (a)]]+Tabella2[[#This Row],[Addizionale regionale dovuta (b)]]+Tabella2[[#This Row],[Addizionale comunale dovuta (c)]]</f>
        <v>13475653</v>
      </c>
    </row>
    <row r="104" spans="1:9" x14ac:dyDescent="0.25">
      <c r="A104" s="10">
        <v>38016</v>
      </c>
      <c r="B104" s="2" t="s">
        <v>113</v>
      </c>
      <c r="C104" s="1" t="s">
        <v>99</v>
      </c>
      <c r="D104" s="3">
        <v>2570</v>
      </c>
      <c r="E104" s="3">
        <v>47069342</v>
      </c>
      <c r="F104" s="3">
        <v>8210740</v>
      </c>
      <c r="G104" s="3">
        <v>720561</v>
      </c>
      <c r="H104" s="3">
        <v>353126</v>
      </c>
      <c r="I104" s="3">
        <f>Tabella2[[#This Row],[Imposta netta       (a)]]+Tabella2[[#This Row],[Addizionale regionale dovuta (b)]]+Tabella2[[#This Row],[Addizionale comunale dovuta (c)]]</f>
        <v>9284427</v>
      </c>
    </row>
    <row r="105" spans="1:9" x14ac:dyDescent="0.25">
      <c r="A105" s="10">
        <v>38017</v>
      </c>
      <c r="B105" s="2" t="s">
        <v>114</v>
      </c>
      <c r="C105" s="1" t="s">
        <v>99</v>
      </c>
      <c r="D105" s="3">
        <v>5267</v>
      </c>
      <c r="E105" s="3">
        <v>83877375</v>
      </c>
      <c r="F105" s="3">
        <v>13427903</v>
      </c>
      <c r="G105" s="3">
        <v>1256981</v>
      </c>
      <c r="H105" s="3">
        <v>587127</v>
      </c>
      <c r="I105" s="3">
        <f>Tabella2[[#This Row],[Imposta netta       (a)]]+Tabella2[[#This Row],[Addizionale regionale dovuta (b)]]+Tabella2[[#This Row],[Addizionale comunale dovuta (c)]]</f>
        <v>15272011</v>
      </c>
    </row>
    <row r="106" spans="1:9" x14ac:dyDescent="0.25">
      <c r="A106" s="10">
        <v>38018</v>
      </c>
      <c r="B106" s="2" t="s">
        <v>115</v>
      </c>
      <c r="C106" s="1" t="s">
        <v>99</v>
      </c>
      <c r="D106" s="3">
        <v>7444</v>
      </c>
      <c r="E106" s="3">
        <v>136442418</v>
      </c>
      <c r="F106" s="3">
        <v>24123404</v>
      </c>
      <c r="G106" s="3">
        <v>2103709</v>
      </c>
      <c r="H106" s="3">
        <v>1022349</v>
      </c>
      <c r="I106" s="3">
        <f>Tabella2[[#This Row],[Imposta netta       (a)]]+Tabella2[[#This Row],[Addizionale regionale dovuta (b)]]+Tabella2[[#This Row],[Addizionale comunale dovuta (c)]]</f>
        <v>27249462</v>
      </c>
    </row>
    <row r="107" spans="1:9" x14ac:dyDescent="0.25">
      <c r="A107" s="10">
        <v>38019</v>
      </c>
      <c r="B107" s="2" t="s">
        <v>116</v>
      </c>
      <c r="C107" s="1" t="s">
        <v>99</v>
      </c>
      <c r="D107" s="3">
        <v>9417</v>
      </c>
      <c r="E107" s="3">
        <v>158777395</v>
      </c>
      <c r="F107" s="3">
        <v>27193037</v>
      </c>
      <c r="G107" s="3">
        <v>2404237</v>
      </c>
      <c r="H107" s="3">
        <v>1184075</v>
      </c>
      <c r="I107" s="3">
        <f>Tabella2[[#This Row],[Imposta netta       (a)]]+Tabella2[[#This Row],[Addizionale regionale dovuta (b)]]+Tabella2[[#This Row],[Addizionale comunale dovuta (c)]]</f>
        <v>30781349</v>
      </c>
    </row>
    <row r="108" spans="1:9" x14ac:dyDescent="0.25">
      <c r="A108" s="10">
        <v>38020</v>
      </c>
      <c r="B108" s="2" t="s">
        <v>117</v>
      </c>
      <c r="C108" s="1" t="s">
        <v>99</v>
      </c>
      <c r="D108" s="3">
        <v>2572</v>
      </c>
      <c r="E108" s="3">
        <v>42388639</v>
      </c>
      <c r="F108" s="3">
        <v>7152359</v>
      </c>
      <c r="G108" s="3">
        <v>639309</v>
      </c>
      <c r="H108" s="3">
        <v>297159</v>
      </c>
      <c r="I108" s="3">
        <f>Tabella2[[#This Row],[Imposta netta       (a)]]+Tabella2[[#This Row],[Addizionale regionale dovuta (b)]]+Tabella2[[#This Row],[Addizionale comunale dovuta (c)]]</f>
        <v>8088827</v>
      </c>
    </row>
    <row r="109" spans="1:9" x14ac:dyDescent="0.25">
      <c r="A109" s="10">
        <v>38021</v>
      </c>
      <c r="B109" s="2" t="s">
        <v>118</v>
      </c>
      <c r="C109" s="1" t="s">
        <v>99</v>
      </c>
      <c r="D109" s="3">
        <v>5154</v>
      </c>
      <c r="E109" s="3">
        <v>97915462</v>
      </c>
      <c r="F109" s="3">
        <v>17623160</v>
      </c>
      <c r="G109" s="3">
        <v>1521673</v>
      </c>
      <c r="H109" s="3">
        <v>740345</v>
      </c>
      <c r="I109" s="3">
        <f>Tabella2[[#This Row],[Imposta netta       (a)]]+Tabella2[[#This Row],[Addizionale regionale dovuta (b)]]+Tabella2[[#This Row],[Addizionale comunale dovuta (c)]]</f>
        <v>19885178</v>
      </c>
    </row>
    <row r="110" spans="1:9" x14ac:dyDescent="0.25">
      <c r="A110" s="10">
        <v>38024</v>
      </c>
      <c r="B110" s="2" t="s">
        <v>119</v>
      </c>
      <c r="C110" s="1" t="s">
        <v>99</v>
      </c>
      <c r="D110" s="3">
        <v>3899</v>
      </c>
      <c r="E110" s="3">
        <v>61721374</v>
      </c>
      <c r="F110" s="3">
        <v>9973978</v>
      </c>
      <c r="G110" s="3">
        <v>932770</v>
      </c>
      <c r="H110" s="3">
        <v>462665</v>
      </c>
      <c r="I110" s="3">
        <f>Tabella2[[#This Row],[Imposta netta       (a)]]+Tabella2[[#This Row],[Addizionale regionale dovuta (b)]]+Tabella2[[#This Row],[Addizionale comunale dovuta (c)]]</f>
        <v>11369413</v>
      </c>
    </row>
    <row r="111" spans="1:9" x14ac:dyDescent="0.25">
      <c r="A111" s="10">
        <v>38022</v>
      </c>
      <c r="B111" s="2" t="s">
        <v>120</v>
      </c>
      <c r="C111" s="1" t="s">
        <v>99</v>
      </c>
      <c r="D111" s="3">
        <v>5801</v>
      </c>
      <c r="E111" s="3">
        <v>110554450</v>
      </c>
      <c r="F111" s="3">
        <v>19949400</v>
      </c>
      <c r="G111" s="3">
        <v>1727997</v>
      </c>
      <c r="H111" s="3">
        <v>843116</v>
      </c>
      <c r="I111" s="3">
        <f>Tabella2[[#This Row],[Imposta netta       (a)]]+Tabella2[[#This Row],[Addizionale regionale dovuta (b)]]+Tabella2[[#This Row],[Addizionale comunale dovuta (c)]]</f>
        <v>22520513</v>
      </c>
    </row>
    <row r="112" spans="1:9" x14ac:dyDescent="0.25">
      <c r="A112" s="10">
        <v>38023</v>
      </c>
      <c r="B112" s="2" t="s">
        <v>121</v>
      </c>
      <c r="C112" s="1" t="s">
        <v>99</v>
      </c>
      <c r="D112" s="3">
        <v>3172</v>
      </c>
      <c r="E112" s="3">
        <v>53296274</v>
      </c>
      <c r="F112" s="3">
        <v>9259394</v>
      </c>
      <c r="G112" s="3">
        <v>813975</v>
      </c>
      <c r="H112" s="3">
        <v>402489</v>
      </c>
      <c r="I112" s="3">
        <f>Tabella2[[#This Row],[Imposta netta       (a)]]+Tabella2[[#This Row],[Addizionale regionale dovuta (b)]]+Tabella2[[#This Row],[Addizionale comunale dovuta (c)]]</f>
        <v>10475858</v>
      </c>
    </row>
    <row r="113" spans="1:9" x14ac:dyDescent="0.25">
      <c r="A113" s="10">
        <v>38027</v>
      </c>
      <c r="B113" s="2" t="s">
        <v>122</v>
      </c>
      <c r="C113" s="1" t="s">
        <v>99</v>
      </c>
      <c r="D113" s="3">
        <v>7415</v>
      </c>
      <c r="E113" s="3">
        <v>121183056</v>
      </c>
      <c r="F113" s="3">
        <v>19837633</v>
      </c>
      <c r="G113" s="3">
        <v>1822585</v>
      </c>
      <c r="H113" s="3">
        <v>903160</v>
      </c>
      <c r="I113" s="3">
        <f>Tabella2[[#This Row],[Imposta netta       (a)]]+Tabella2[[#This Row],[Addizionale regionale dovuta (b)]]+Tabella2[[#This Row],[Addizionale comunale dovuta (c)]]</f>
        <v>22563378</v>
      </c>
    </row>
    <row r="114" spans="1:9" x14ac:dyDescent="0.25">
      <c r="A114" s="10">
        <v>36001</v>
      </c>
      <c r="B114" s="2" t="s">
        <v>123</v>
      </c>
      <c r="C114" s="1" t="s">
        <v>124</v>
      </c>
      <c r="D114" s="3">
        <v>2874</v>
      </c>
      <c r="E114" s="3">
        <v>58299141</v>
      </c>
      <c r="F114" s="3">
        <v>11122971</v>
      </c>
      <c r="G114" s="3">
        <v>914786</v>
      </c>
      <c r="H114" s="3">
        <v>330865</v>
      </c>
      <c r="I114" s="3">
        <f>Tabella2[[#This Row],[Imposta netta       (a)]]+Tabella2[[#This Row],[Addizionale regionale dovuta (b)]]+Tabella2[[#This Row],[Addizionale comunale dovuta (c)]]</f>
        <v>12368622</v>
      </c>
    </row>
    <row r="115" spans="1:9" x14ac:dyDescent="0.25">
      <c r="A115" s="10">
        <v>36002</v>
      </c>
      <c r="B115" s="2" t="s">
        <v>125</v>
      </c>
      <c r="C115" s="1" t="s">
        <v>124</v>
      </c>
      <c r="D115" s="3">
        <v>7168</v>
      </c>
      <c r="E115" s="3">
        <v>140466292</v>
      </c>
      <c r="F115" s="3">
        <v>25845556</v>
      </c>
      <c r="G115" s="3">
        <v>2188867</v>
      </c>
      <c r="H115" s="3">
        <v>536538</v>
      </c>
      <c r="I115" s="3">
        <f>Tabella2[[#This Row],[Imposta netta       (a)]]+Tabella2[[#This Row],[Addizionale regionale dovuta (b)]]+Tabella2[[#This Row],[Addizionale comunale dovuta (c)]]</f>
        <v>28570961</v>
      </c>
    </row>
    <row r="116" spans="1:9" x14ac:dyDescent="0.25">
      <c r="A116" s="10">
        <v>36003</v>
      </c>
      <c r="B116" s="2" t="s">
        <v>126</v>
      </c>
      <c r="C116" s="1" t="s">
        <v>124</v>
      </c>
      <c r="D116" s="3">
        <v>6346</v>
      </c>
      <c r="E116" s="3">
        <v>129347618</v>
      </c>
      <c r="F116" s="3">
        <v>24789018</v>
      </c>
      <c r="G116" s="3">
        <v>2024241</v>
      </c>
      <c r="H116" s="3">
        <v>482696</v>
      </c>
      <c r="I116" s="3">
        <f>Tabella2[[#This Row],[Imposta netta       (a)]]+Tabella2[[#This Row],[Addizionale regionale dovuta (b)]]+Tabella2[[#This Row],[Addizionale comunale dovuta (c)]]</f>
        <v>27295955</v>
      </c>
    </row>
    <row r="117" spans="1:9" x14ac:dyDescent="0.25">
      <c r="A117" s="10">
        <v>36004</v>
      </c>
      <c r="B117" s="2" t="s">
        <v>127</v>
      </c>
      <c r="C117" s="1" t="s">
        <v>124</v>
      </c>
      <c r="D117" s="3">
        <v>2269</v>
      </c>
      <c r="E117" s="3">
        <v>44435482</v>
      </c>
      <c r="F117" s="3">
        <v>8158075</v>
      </c>
      <c r="G117" s="3">
        <v>686140</v>
      </c>
      <c r="H117" s="3">
        <v>204102</v>
      </c>
      <c r="I117" s="3">
        <f>Tabella2[[#This Row],[Imposta netta       (a)]]+Tabella2[[#This Row],[Addizionale regionale dovuta (b)]]+Tabella2[[#This Row],[Addizionale comunale dovuta (c)]]</f>
        <v>9048317</v>
      </c>
    </row>
    <row r="118" spans="1:9" x14ac:dyDescent="0.25">
      <c r="A118" s="10">
        <v>36005</v>
      </c>
      <c r="B118" s="2" t="s">
        <v>128</v>
      </c>
      <c r="C118" s="1" t="s">
        <v>124</v>
      </c>
      <c r="D118" s="3">
        <v>51569</v>
      </c>
      <c r="E118" s="3">
        <v>1040345561</v>
      </c>
      <c r="F118" s="3">
        <v>201137064</v>
      </c>
      <c r="G118" s="3">
        <v>16172182</v>
      </c>
      <c r="H118" s="3">
        <v>4872401</v>
      </c>
      <c r="I118" s="3">
        <f>Tabella2[[#This Row],[Imposta netta       (a)]]+Tabella2[[#This Row],[Addizionale regionale dovuta (b)]]+Tabella2[[#This Row],[Addizionale comunale dovuta (c)]]</f>
        <v>222181647</v>
      </c>
    </row>
    <row r="119" spans="1:9" x14ac:dyDescent="0.25">
      <c r="A119" s="10">
        <v>36006</v>
      </c>
      <c r="B119" s="2" t="s">
        <v>129</v>
      </c>
      <c r="C119" s="1" t="s">
        <v>124</v>
      </c>
      <c r="D119" s="3">
        <v>23566</v>
      </c>
      <c r="E119" s="3">
        <v>477128406</v>
      </c>
      <c r="F119" s="3">
        <v>90145180</v>
      </c>
      <c r="G119" s="3">
        <v>7457666</v>
      </c>
      <c r="H119" s="3">
        <v>3547295</v>
      </c>
      <c r="I119" s="3">
        <f>Tabella2[[#This Row],[Imposta netta       (a)]]+Tabella2[[#This Row],[Addizionale regionale dovuta (b)]]+Tabella2[[#This Row],[Addizionale comunale dovuta (c)]]</f>
        <v>101150141</v>
      </c>
    </row>
    <row r="120" spans="1:9" x14ac:dyDescent="0.25">
      <c r="A120" s="10">
        <v>36007</v>
      </c>
      <c r="B120" s="2" t="s">
        <v>130</v>
      </c>
      <c r="C120" s="1" t="s">
        <v>124</v>
      </c>
      <c r="D120" s="3">
        <v>10771</v>
      </c>
      <c r="E120" s="3">
        <v>263336586</v>
      </c>
      <c r="F120" s="3">
        <v>58396020</v>
      </c>
      <c r="G120" s="3">
        <v>4212447</v>
      </c>
      <c r="H120" s="3">
        <v>1395183</v>
      </c>
      <c r="I120" s="3">
        <f>Tabella2[[#This Row],[Imposta netta       (a)]]+Tabella2[[#This Row],[Addizionale regionale dovuta (b)]]+Tabella2[[#This Row],[Addizionale comunale dovuta (c)]]</f>
        <v>64003650</v>
      </c>
    </row>
    <row r="121" spans="1:9" x14ac:dyDescent="0.25">
      <c r="A121" s="10">
        <v>36008</v>
      </c>
      <c r="B121" s="2" t="s">
        <v>131</v>
      </c>
      <c r="C121" s="1" t="s">
        <v>124</v>
      </c>
      <c r="D121" s="3">
        <v>8211</v>
      </c>
      <c r="E121" s="3">
        <v>175289544</v>
      </c>
      <c r="F121" s="3">
        <v>35628045</v>
      </c>
      <c r="G121" s="3">
        <v>2762049</v>
      </c>
      <c r="H121" s="3">
        <v>677066</v>
      </c>
      <c r="I121" s="3">
        <f>Tabella2[[#This Row],[Imposta netta       (a)]]+Tabella2[[#This Row],[Addizionale regionale dovuta (b)]]+Tabella2[[#This Row],[Addizionale comunale dovuta (c)]]</f>
        <v>39067160</v>
      </c>
    </row>
    <row r="122" spans="1:9" x14ac:dyDescent="0.25">
      <c r="A122" s="10">
        <v>36009</v>
      </c>
      <c r="B122" s="2" t="s">
        <v>132</v>
      </c>
      <c r="C122" s="1" t="s">
        <v>124</v>
      </c>
      <c r="D122" s="3">
        <v>5347</v>
      </c>
      <c r="E122" s="3">
        <v>102789680</v>
      </c>
      <c r="F122" s="3">
        <v>19840011</v>
      </c>
      <c r="G122" s="3">
        <v>1592258</v>
      </c>
      <c r="H122" s="3">
        <v>486250</v>
      </c>
      <c r="I122" s="3">
        <f>Tabella2[[#This Row],[Imposta netta       (a)]]+Tabella2[[#This Row],[Addizionale regionale dovuta (b)]]+Tabella2[[#This Row],[Addizionale comunale dovuta (c)]]</f>
        <v>21918519</v>
      </c>
    </row>
    <row r="123" spans="1:9" x14ac:dyDescent="0.25">
      <c r="A123" s="10">
        <v>36010</v>
      </c>
      <c r="B123" s="2" t="s">
        <v>133</v>
      </c>
      <c r="C123" s="1" t="s">
        <v>124</v>
      </c>
      <c r="D123" s="3">
        <v>6447</v>
      </c>
      <c r="E123" s="3">
        <v>116600463</v>
      </c>
      <c r="F123" s="3">
        <v>20936034</v>
      </c>
      <c r="G123" s="3">
        <v>1784017</v>
      </c>
      <c r="H123" s="3">
        <v>619839</v>
      </c>
      <c r="I123" s="3">
        <f>Tabella2[[#This Row],[Imposta netta       (a)]]+Tabella2[[#This Row],[Addizionale regionale dovuta (b)]]+Tabella2[[#This Row],[Addizionale comunale dovuta (c)]]</f>
        <v>23339890</v>
      </c>
    </row>
    <row r="124" spans="1:9" x14ac:dyDescent="0.25">
      <c r="A124" s="10">
        <v>36011</v>
      </c>
      <c r="B124" s="2" t="s">
        <v>134</v>
      </c>
      <c r="C124" s="1" t="s">
        <v>124</v>
      </c>
      <c r="D124" s="3">
        <v>2437</v>
      </c>
      <c r="E124" s="3">
        <v>39017898</v>
      </c>
      <c r="F124" s="3">
        <v>6576977</v>
      </c>
      <c r="G124" s="3">
        <v>580245</v>
      </c>
      <c r="H124" s="3">
        <v>144713</v>
      </c>
      <c r="I124" s="3">
        <f>Tabella2[[#This Row],[Imposta netta       (a)]]+Tabella2[[#This Row],[Addizionale regionale dovuta (b)]]+Tabella2[[#This Row],[Addizionale comunale dovuta (c)]]</f>
        <v>7301935</v>
      </c>
    </row>
    <row r="125" spans="1:9" x14ac:dyDescent="0.25">
      <c r="A125" s="10">
        <v>36012</v>
      </c>
      <c r="B125" s="2" t="s">
        <v>135</v>
      </c>
      <c r="C125" s="1" t="s">
        <v>124</v>
      </c>
      <c r="D125" s="3">
        <v>11630</v>
      </c>
      <c r="E125" s="3">
        <v>215434752</v>
      </c>
      <c r="F125" s="3">
        <v>38439680</v>
      </c>
      <c r="G125" s="3">
        <v>3319326</v>
      </c>
      <c r="H125" s="3">
        <v>1570361</v>
      </c>
      <c r="I125" s="3">
        <f>Tabella2[[#This Row],[Imposta netta       (a)]]+Tabella2[[#This Row],[Addizionale regionale dovuta (b)]]+Tabella2[[#This Row],[Addizionale comunale dovuta (c)]]</f>
        <v>43329367</v>
      </c>
    </row>
    <row r="126" spans="1:9" x14ac:dyDescent="0.25">
      <c r="A126" s="10">
        <v>36013</v>
      </c>
      <c r="B126" s="2" t="s">
        <v>136</v>
      </c>
      <c r="C126" s="1" t="s">
        <v>124</v>
      </c>
      <c r="D126" s="3">
        <v>12240</v>
      </c>
      <c r="E126" s="3">
        <v>257755479</v>
      </c>
      <c r="F126" s="3">
        <v>49963392</v>
      </c>
      <c r="G126" s="3">
        <v>4073068</v>
      </c>
      <c r="H126" s="3">
        <v>290770</v>
      </c>
      <c r="I126" s="3">
        <f>Tabella2[[#This Row],[Imposta netta       (a)]]+Tabella2[[#This Row],[Addizionale regionale dovuta (b)]]+Tabella2[[#This Row],[Addizionale comunale dovuta (c)]]</f>
        <v>54327230</v>
      </c>
    </row>
    <row r="127" spans="1:9" x14ac:dyDescent="0.25">
      <c r="A127" s="10">
        <v>36014</v>
      </c>
      <c r="B127" s="2" t="s">
        <v>137</v>
      </c>
      <c r="C127" s="1" t="s">
        <v>124</v>
      </c>
      <c r="D127" s="3">
        <v>1030</v>
      </c>
      <c r="E127" s="3">
        <v>15781857</v>
      </c>
      <c r="F127" s="3">
        <v>2620183</v>
      </c>
      <c r="G127" s="3">
        <v>233477</v>
      </c>
      <c r="H127" s="3">
        <v>1610</v>
      </c>
      <c r="I127" s="3">
        <f>Tabella2[[#This Row],[Imposta netta       (a)]]+Tabella2[[#This Row],[Addizionale regionale dovuta (b)]]+Tabella2[[#This Row],[Addizionale comunale dovuta (c)]]</f>
        <v>2855270</v>
      </c>
    </row>
    <row r="128" spans="1:9" x14ac:dyDescent="0.25">
      <c r="A128" s="10">
        <v>36015</v>
      </c>
      <c r="B128" s="2" t="s">
        <v>138</v>
      </c>
      <c r="C128" s="1" t="s">
        <v>124</v>
      </c>
      <c r="D128" s="3">
        <v>25133</v>
      </c>
      <c r="E128" s="3">
        <v>571503760</v>
      </c>
      <c r="F128" s="3">
        <v>120061153</v>
      </c>
      <c r="G128" s="3">
        <v>9135626</v>
      </c>
      <c r="H128" s="3">
        <v>3473835</v>
      </c>
      <c r="I128" s="3">
        <f>Tabella2[[#This Row],[Imposta netta       (a)]]+Tabella2[[#This Row],[Addizionale regionale dovuta (b)]]+Tabella2[[#This Row],[Addizionale comunale dovuta (c)]]</f>
        <v>132670614</v>
      </c>
    </row>
    <row r="129" spans="1:9" x14ac:dyDescent="0.25">
      <c r="A129" s="10">
        <v>36016</v>
      </c>
      <c r="B129" s="2" t="s">
        <v>139</v>
      </c>
      <c r="C129" s="1" t="s">
        <v>124</v>
      </c>
      <c r="D129" s="3">
        <v>1605</v>
      </c>
      <c r="E129" s="3">
        <v>27410085</v>
      </c>
      <c r="F129" s="3">
        <v>4777966</v>
      </c>
      <c r="G129" s="3">
        <v>416521</v>
      </c>
      <c r="H129" s="3">
        <v>153289</v>
      </c>
      <c r="I129" s="3">
        <f>Tabella2[[#This Row],[Imposta netta       (a)]]+Tabella2[[#This Row],[Addizionale regionale dovuta (b)]]+Tabella2[[#This Row],[Addizionale comunale dovuta (c)]]</f>
        <v>5347776</v>
      </c>
    </row>
    <row r="130" spans="1:9" x14ac:dyDescent="0.25">
      <c r="A130" s="10">
        <v>36017</v>
      </c>
      <c r="B130" s="2" t="s">
        <v>140</v>
      </c>
      <c r="C130" s="1" t="s">
        <v>124</v>
      </c>
      <c r="D130" s="3">
        <v>2961</v>
      </c>
      <c r="E130" s="3">
        <v>54494490</v>
      </c>
      <c r="F130" s="3">
        <v>9934612</v>
      </c>
      <c r="G130" s="3">
        <v>832641</v>
      </c>
      <c r="H130" s="3">
        <v>388414</v>
      </c>
      <c r="I130" s="3">
        <f>Tabella2[[#This Row],[Imposta netta       (a)]]+Tabella2[[#This Row],[Addizionale regionale dovuta (b)]]+Tabella2[[#This Row],[Addizionale comunale dovuta (c)]]</f>
        <v>11155667</v>
      </c>
    </row>
    <row r="131" spans="1:9" x14ac:dyDescent="0.25">
      <c r="A131" s="10">
        <v>36018</v>
      </c>
      <c r="B131" s="2" t="s">
        <v>141</v>
      </c>
      <c r="C131" s="1" t="s">
        <v>124</v>
      </c>
      <c r="D131" s="3">
        <v>2205</v>
      </c>
      <c r="E131" s="3">
        <v>35439200</v>
      </c>
      <c r="F131" s="3">
        <v>5855245</v>
      </c>
      <c r="G131" s="3">
        <v>527604</v>
      </c>
      <c r="H131" s="3">
        <v>69987</v>
      </c>
      <c r="I131" s="3">
        <f>Tabella2[[#This Row],[Imposta netta       (a)]]+Tabella2[[#This Row],[Addizionale regionale dovuta (b)]]+Tabella2[[#This Row],[Addizionale comunale dovuta (c)]]</f>
        <v>6452836</v>
      </c>
    </row>
    <row r="132" spans="1:9" x14ac:dyDescent="0.25">
      <c r="A132" s="10">
        <v>36019</v>
      </c>
      <c r="B132" s="2" t="s">
        <v>142</v>
      </c>
      <c r="C132" s="1" t="s">
        <v>124</v>
      </c>
      <c r="D132" s="3">
        <v>12598</v>
      </c>
      <c r="E132" s="3">
        <v>276760673</v>
      </c>
      <c r="F132" s="3">
        <v>56480840</v>
      </c>
      <c r="G132" s="3">
        <v>4397778</v>
      </c>
      <c r="H132" s="3">
        <v>1076464</v>
      </c>
      <c r="I132" s="3">
        <f>Tabella2[[#This Row],[Imposta netta       (a)]]+Tabella2[[#This Row],[Addizionale regionale dovuta (b)]]+Tabella2[[#This Row],[Addizionale comunale dovuta (c)]]</f>
        <v>61955082</v>
      </c>
    </row>
    <row r="133" spans="1:9" x14ac:dyDescent="0.25">
      <c r="A133" s="10">
        <v>36020</v>
      </c>
      <c r="B133" s="2" t="s">
        <v>143</v>
      </c>
      <c r="C133" s="1" t="s">
        <v>124</v>
      </c>
      <c r="D133" s="3">
        <v>3694</v>
      </c>
      <c r="E133" s="3">
        <v>75064904</v>
      </c>
      <c r="F133" s="3">
        <v>14467879</v>
      </c>
      <c r="G133" s="3">
        <v>1167869</v>
      </c>
      <c r="H133" s="3">
        <v>413776</v>
      </c>
      <c r="I133" s="3">
        <f>Tabella2[[#This Row],[Imposta netta       (a)]]+Tabella2[[#This Row],[Addizionale regionale dovuta (b)]]+Tabella2[[#This Row],[Addizionale comunale dovuta (c)]]</f>
        <v>16049524</v>
      </c>
    </row>
    <row r="134" spans="1:9" x14ac:dyDescent="0.25">
      <c r="A134" s="10">
        <v>36021</v>
      </c>
      <c r="B134" s="2" t="s">
        <v>144</v>
      </c>
      <c r="C134" s="1" t="s">
        <v>124</v>
      </c>
      <c r="D134" s="3">
        <v>4765</v>
      </c>
      <c r="E134" s="3">
        <v>100204958</v>
      </c>
      <c r="F134" s="3">
        <v>19809165</v>
      </c>
      <c r="G134" s="3">
        <v>1583761</v>
      </c>
      <c r="H134" s="3">
        <v>470243</v>
      </c>
      <c r="I134" s="3">
        <f>Tabella2[[#This Row],[Imposta netta       (a)]]+Tabella2[[#This Row],[Addizionale regionale dovuta (b)]]+Tabella2[[#This Row],[Addizionale comunale dovuta (c)]]</f>
        <v>21863169</v>
      </c>
    </row>
    <row r="135" spans="1:9" x14ac:dyDescent="0.25">
      <c r="A135" s="10">
        <v>36022</v>
      </c>
      <c r="B135" s="2" t="s">
        <v>145</v>
      </c>
      <c r="C135" s="1" t="s">
        <v>124</v>
      </c>
      <c r="D135" s="3">
        <v>18198</v>
      </c>
      <c r="E135" s="3">
        <v>376924278</v>
      </c>
      <c r="F135" s="3">
        <v>75856013</v>
      </c>
      <c r="G135" s="3">
        <v>5914645</v>
      </c>
      <c r="H135" s="3">
        <v>1752666</v>
      </c>
      <c r="I135" s="3">
        <f>Tabella2[[#This Row],[Imposta netta       (a)]]+Tabella2[[#This Row],[Addizionale regionale dovuta (b)]]+Tabella2[[#This Row],[Addizionale comunale dovuta (c)]]</f>
        <v>83523324</v>
      </c>
    </row>
    <row r="136" spans="1:9" x14ac:dyDescent="0.25">
      <c r="A136" s="10">
        <v>36023</v>
      </c>
      <c r="B136" s="2" t="s">
        <v>146</v>
      </c>
      <c r="C136" s="1" t="s">
        <v>124</v>
      </c>
      <c r="D136" s="3">
        <v>136227</v>
      </c>
      <c r="E136" s="3">
        <v>3243620657</v>
      </c>
      <c r="F136" s="3">
        <v>708769794</v>
      </c>
      <c r="G136" s="3">
        <v>51689172</v>
      </c>
      <c r="H136" s="3">
        <v>17139910</v>
      </c>
      <c r="I136" s="3">
        <f>Tabella2[[#This Row],[Imposta netta       (a)]]+Tabella2[[#This Row],[Addizionale regionale dovuta (b)]]+Tabella2[[#This Row],[Addizionale comunale dovuta (c)]]</f>
        <v>777598876</v>
      </c>
    </row>
    <row r="137" spans="1:9" x14ac:dyDescent="0.25">
      <c r="A137" s="10">
        <v>36042</v>
      </c>
      <c r="B137" s="2" t="s">
        <v>147</v>
      </c>
      <c r="C137" s="1" t="s">
        <v>124</v>
      </c>
      <c r="D137" s="3">
        <v>6076</v>
      </c>
      <c r="E137" s="3">
        <v>116104966</v>
      </c>
      <c r="F137" s="3">
        <v>21975206</v>
      </c>
      <c r="G137" s="3">
        <v>1801015</v>
      </c>
      <c r="H137" s="3">
        <v>729377</v>
      </c>
      <c r="I137" s="3">
        <f>Tabella2[[#This Row],[Imposta netta       (a)]]+Tabella2[[#This Row],[Addizionale regionale dovuta (b)]]+Tabella2[[#This Row],[Addizionale comunale dovuta (c)]]</f>
        <v>24505598</v>
      </c>
    </row>
    <row r="138" spans="1:9" x14ac:dyDescent="0.25">
      <c r="A138" s="10">
        <v>36024</v>
      </c>
      <c r="B138" s="2" t="s">
        <v>148</v>
      </c>
      <c r="C138" s="1" t="s">
        <v>124</v>
      </c>
      <c r="D138" s="3">
        <v>798</v>
      </c>
      <c r="E138" s="3">
        <v>12096883</v>
      </c>
      <c r="F138" s="3">
        <v>1923421</v>
      </c>
      <c r="G138" s="3">
        <v>177817</v>
      </c>
      <c r="H138" s="3">
        <v>12361</v>
      </c>
      <c r="I138" s="3">
        <f>Tabella2[[#This Row],[Imposta netta       (a)]]+Tabella2[[#This Row],[Addizionale regionale dovuta (b)]]+Tabella2[[#This Row],[Addizionale comunale dovuta (c)]]</f>
        <v>2113599</v>
      </c>
    </row>
    <row r="139" spans="1:9" x14ac:dyDescent="0.25">
      <c r="A139" s="10">
        <v>36025</v>
      </c>
      <c r="B139" s="2" t="s">
        <v>149</v>
      </c>
      <c r="C139" s="1" t="s">
        <v>124</v>
      </c>
      <c r="D139" s="3">
        <v>1779</v>
      </c>
      <c r="E139" s="3">
        <v>32550019</v>
      </c>
      <c r="F139" s="3">
        <v>5978230</v>
      </c>
      <c r="G139" s="3">
        <v>500632</v>
      </c>
      <c r="H139" s="3">
        <v>182981</v>
      </c>
      <c r="I139" s="3">
        <f>Tabella2[[#This Row],[Imposta netta       (a)]]+Tabella2[[#This Row],[Addizionale regionale dovuta (b)]]+Tabella2[[#This Row],[Addizionale comunale dovuta (c)]]</f>
        <v>6661843</v>
      </c>
    </row>
    <row r="140" spans="1:9" x14ac:dyDescent="0.25">
      <c r="A140" s="10">
        <v>36026</v>
      </c>
      <c r="B140" s="2" t="s">
        <v>150</v>
      </c>
      <c r="C140" s="1" t="s">
        <v>124</v>
      </c>
      <c r="D140" s="3">
        <v>2631</v>
      </c>
      <c r="E140" s="3">
        <v>44601399</v>
      </c>
      <c r="F140" s="3">
        <v>7683424</v>
      </c>
      <c r="G140" s="3">
        <v>670970</v>
      </c>
      <c r="H140" s="3">
        <v>275586</v>
      </c>
      <c r="I140" s="3">
        <f>Tabella2[[#This Row],[Imposta netta       (a)]]+Tabella2[[#This Row],[Addizionale regionale dovuta (b)]]+Tabella2[[#This Row],[Addizionale comunale dovuta (c)]]</f>
        <v>8629980</v>
      </c>
    </row>
    <row r="141" spans="1:9" x14ac:dyDescent="0.25">
      <c r="A141" s="10">
        <v>36027</v>
      </c>
      <c r="B141" s="2" t="s">
        <v>151</v>
      </c>
      <c r="C141" s="1" t="s">
        <v>124</v>
      </c>
      <c r="D141" s="3">
        <v>11389</v>
      </c>
      <c r="E141" s="3">
        <v>234219972</v>
      </c>
      <c r="F141" s="3">
        <v>44793800</v>
      </c>
      <c r="G141" s="3">
        <v>3675209</v>
      </c>
      <c r="H141" s="3">
        <v>1515156</v>
      </c>
      <c r="I141" s="3">
        <f>Tabella2[[#This Row],[Imposta netta       (a)]]+Tabella2[[#This Row],[Addizionale regionale dovuta (b)]]+Tabella2[[#This Row],[Addizionale comunale dovuta (c)]]</f>
        <v>49984165</v>
      </c>
    </row>
    <row r="142" spans="1:9" x14ac:dyDescent="0.25">
      <c r="A142" s="10">
        <v>36028</v>
      </c>
      <c r="B142" s="2" t="s">
        <v>152</v>
      </c>
      <c r="C142" s="1" t="s">
        <v>124</v>
      </c>
      <c r="D142" s="3">
        <v>7632</v>
      </c>
      <c r="E142" s="3">
        <v>133308251</v>
      </c>
      <c r="F142" s="3">
        <v>22937735</v>
      </c>
      <c r="G142" s="3">
        <v>2027798</v>
      </c>
      <c r="H142" s="3">
        <v>619103</v>
      </c>
      <c r="I142" s="3">
        <f>Tabella2[[#This Row],[Imposta netta       (a)]]+Tabella2[[#This Row],[Addizionale regionale dovuta (b)]]+Tabella2[[#This Row],[Addizionale comunale dovuta (c)]]</f>
        <v>25584636</v>
      </c>
    </row>
    <row r="143" spans="1:9" x14ac:dyDescent="0.25">
      <c r="A143" s="10">
        <v>36029</v>
      </c>
      <c r="B143" s="2" t="s">
        <v>153</v>
      </c>
      <c r="C143" s="1" t="s">
        <v>124</v>
      </c>
      <c r="D143" s="3">
        <v>1738</v>
      </c>
      <c r="E143" s="3">
        <v>28865319</v>
      </c>
      <c r="F143" s="3">
        <v>5002574</v>
      </c>
      <c r="G143" s="3">
        <v>434310</v>
      </c>
      <c r="H143" s="3">
        <v>212833</v>
      </c>
      <c r="I143" s="3">
        <f>Tabella2[[#This Row],[Imposta netta       (a)]]+Tabella2[[#This Row],[Addizionale regionale dovuta (b)]]+Tabella2[[#This Row],[Addizionale comunale dovuta (c)]]</f>
        <v>5649717</v>
      </c>
    </row>
    <row r="144" spans="1:9" x14ac:dyDescent="0.25">
      <c r="A144" s="10">
        <v>36030</v>
      </c>
      <c r="B144" s="2" t="s">
        <v>154</v>
      </c>
      <c r="C144" s="1" t="s">
        <v>124</v>
      </c>
      <c r="D144" s="3">
        <v>12555</v>
      </c>
      <c r="E144" s="3">
        <v>238442857</v>
      </c>
      <c r="F144" s="3">
        <v>43707564</v>
      </c>
      <c r="G144" s="3">
        <v>3684302</v>
      </c>
      <c r="H144" s="3">
        <v>1779022</v>
      </c>
      <c r="I144" s="3">
        <f>Tabella2[[#This Row],[Imposta netta       (a)]]+Tabella2[[#This Row],[Addizionale regionale dovuta (b)]]+Tabella2[[#This Row],[Addizionale comunale dovuta (c)]]</f>
        <v>49170888</v>
      </c>
    </row>
    <row r="145" spans="1:9" x14ac:dyDescent="0.25">
      <c r="A145" s="10">
        <v>36031</v>
      </c>
      <c r="B145" s="2" t="s">
        <v>155</v>
      </c>
      <c r="C145" s="1" t="s">
        <v>124</v>
      </c>
      <c r="D145" s="3">
        <v>1750</v>
      </c>
      <c r="E145" s="3">
        <v>26395733</v>
      </c>
      <c r="F145" s="3">
        <v>4165198</v>
      </c>
      <c r="G145" s="3">
        <v>385830</v>
      </c>
      <c r="H145" s="3">
        <v>93911</v>
      </c>
      <c r="I145" s="3">
        <f>Tabella2[[#This Row],[Imposta netta       (a)]]+Tabella2[[#This Row],[Addizionale regionale dovuta (b)]]+Tabella2[[#This Row],[Addizionale comunale dovuta (c)]]</f>
        <v>4644939</v>
      </c>
    </row>
    <row r="146" spans="1:9" x14ac:dyDescent="0.25">
      <c r="A146" s="10">
        <v>36032</v>
      </c>
      <c r="B146" s="2" t="s">
        <v>156</v>
      </c>
      <c r="C146" s="1" t="s">
        <v>124</v>
      </c>
      <c r="D146" s="3">
        <v>1300</v>
      </c>
      <c r="E146" s="3">
        <v>21075442</v>
      </c>
      <c r="F146" s="3">
        <v>3479916</v>
      </c>
      <c r="G146" s="3">
        <v>315402</v>
      </c>
      <c r="H146" s="3">
        <v>78864</v>
      </c>
      <c r="I146" s="3">
        <f>Tabella2[[#This Row],[Imposta netta       (a)]]+Tabella2[[#This Row],[Addizionale regionale dovuta (b)]]+Tabella2[[#This Row],[Addizionale comunale dovuta (c)]]</f>
        <v>3874182</v>
      </c>
    </row>
    <row r="147" spans="1:9" x14ac:dyDescent="0.25">
      <c r="A147" s="10">
        <v>36033</v>
      </c>
      <c r="B147" s="2" t="s">
        <v>157</v>
      </c>
      <c r="C147" s="1" t="s">
        <v>124</v>
      </c>
      <c r="D147" s="3">
        <v>2837</v>
      </c>
      <c r="E147" s="3">
        <v>55032860</v>
      </c>
      <c r="F147" s="3">
        <v>10525335</v>
      </c>
      <c r="G147" s="3">
        <v>854088</v>
      </c>
      <c r="H147" s="3">
        <v>176409</v>
      </c>
      <c r="I147" s="3">
        <f>Tabella2[[#This Row],[Imposta netta       (a)]]+Tabella2[[#This Row],[Addizionale regionale dovuta (b)]]+Tabella2[[#This Row],[Addizionale comunale dovuta (c)]]</f>
        <v>11555832</v>
      </c>
    </row>
    <row r="148" spans="1:9" x14ac:dyDescent="0.25">
      <c r="A148" s="10">
        <v>36034</v>
      </c>
      <c r="B148" s="2" t="s">
        <v>158</v>
      </c>
      <c r="C148" s="1" t="s">
        <v>124</v>
      </c>
      <c r="D148" s="3">
        <v>4549</v>
      </c>
      <c r="E148" s="3">
        <v>87147528</v>
      </c>
      <c r="F148" s="3">
        <v>15861003</v>
      </c>
      <c r="G148" s="3">
        <v>1347547</v>
      </c>
      <c r="H148" s="3">
        <v>640417</v>
      </c>
      <c r="I148" s="3">
        <f>Tabella2[[#This Row],[Imposta netta       (a)]]+Tabella2[[#This Row],[Addizionale regionale dovuta (b)]]+Tabella2[[#This Row],[Addizionale comunale dovuta (c)]]</f>
        <v>17848967</v>
      </c>
    </row>
    <row r="149" spans="1:9" x14ac:dyDescent="0.25">
      <c r="A149" s="10">
        <v>36035</v>
      </c>
      <c r="B149" s="2" t="s">
        <v>159</v>
      </c>
      <c r="C149" s="1" t="s">
        <v>124</v>
      </c>
      <c r="D149" s="3">
        <v>590</v>
      </c>
      <c r="E149" s="3">
        <v>10029286</v>
      </c>
      <c r="F149" s="3">
        <v>1676805</v>
      </c>
      <c r="G149" s="3">
        <v>149527</v>
      </c>
      <c r="H149" s="3">
        <v>37618</v>
      </c>
      <c r="I149" s="3">
        <f>Tabella2[[#This Row],[Imposta netta       (a)]]+Tabella2[[#This Row],[Addizionale regionale dovuta (b)]]+Tabella2[[#This Row],[Addizionale comunale dovuta (c)]]</f>
        <v>1863950</v>
      </c>
    </row>
    <row r="150" spans="1:9" x14ac:dyDescent="0.25">
      <c r="A150" s="10">
        <v>36036</v>
      </c>
      <c r="B150" s="2" t="s">
        <v>160</v>
      </c>
      <c r="C150" s="1" t="s">
        <v>124</v>
      </c>
      <c r="D150" s="3">
        <v>4778</v>
      </c>
      <c r="E150" s="3">
        <v>96349507</v>
      </c>
      <c r="F150" s="3">
        <v>17900491</v>
      </c>
      <c r="G150" s="3">
        <v>1508555</v>
      </c>
      <c r="H150" s="3">
        <v>367534</v>
      </c>
      <c r="I150" s="3">
        <f>Tabella2[[#This Row],[Imposta netta       (a)]]+Tabella2[[#This Row],[Addizionale regionale dovuta (b)]]+Tabella2[[#This Row],[Addizionale comunale dovuta (c)]]</f>
        <v>19776580</v>
      </c>
    </row>
    <row r="151" spans="1:9" x14ac:dyDescent="0.25">
      <c r="A151" s="10">
        <v>36037</v>
      </c>
      <c r="B151" s="2" t="s">
        <v>161</v>
      </c>
      <c r="C151" s="1" t="s">
        <v>124</v>
      </c>
      <c r="D151" s="3">
        <v>8083</v>
      </c>
      <c r="E151" s="3">
        <v>155734409</v>
      </c>
      <c r="F151" s="3">
        <v>28966171</v>
      </c>
      <c r="G151" s="3">
        <v>2414382</v>
      </c>
      <c r="H151" s="3">
        <v>847853</v>
      </c>
      <c r="I151" s="3">
        <f>Tabella2[[#This Row],[Imposta netta       (a)]]+Tabella2[[#This Row],[Addizionale regionale dovuta (b)]]+Tabella2[[#This Row],[Addizionale comunale dovuta (c)]]</f>
        <v>32228406</v>
      </c>
    </row>
    <row r="152" spans="1:9" x14ac:dyDescent="0.25">
      <c r="A152" s="10">
        <v>36038</v>
      </c>
      <c r="B152" s="2" t="s">
        <v>162</v>
      </c>
      <c r="C152" s="1" t="s">
        <v>124</v>
      </c>
      <c r="D152" s="3">
        <v>2710</v>
      </c>
      <c r="E152" s="3">
        <v>46423476</v>
      </c>
      <c r="F152" s="3">
        <v>8130072</v>
      </c>
      <c r="G152" s="3">
        <v>705683</v>
      </c>
      <c r="H152" s="3">
        <v>208966</v>
      </c>
      <c r="I152" s="3">
        <f>Tabella2[[#This Row],[Imposta netta       (a)]]+Tabella2[[#This Row],[Addizionale regionale dovuta (b)]]+Tabella2[[#This Row],[Addizionale comunale dovuta (c)]]</f>
        <v>9044721</v>
      </c>
    </row>
    <row r="153" spans="1:9" x14ac:dyDescent="0.25">
      <c r="A153" s="10">
        <v>36039</v>
      </c>
      <c r="B153" s="2" t="s">
        <v>163</v>
      </c>
      <c r="C153" s="1" t="s">
        <v>124</v>
      </c>
      <c r="D153" s="3">
        <v>4277</v>
      </c>
      <c r="E153" s="3">
        <v>82271050</v>
      </c>
      <c r="F153" s="3">
        <v>15263167</v>
      </c>
      <c r="G153" s="3">
        <v>1281644</v>
      </c>
      <c r="H153" s="3">
        <v>449214</v>
      </c>
      <c r="I153" s="3">
        <f>Tabella2[[#This Row],[Imposta netta       (a)]]+Tabella2[[#This Row],[Addizionale regionale dovuta (b)]]+Tabella2[[#This Row],[Addizionale comunale dovuta (c)]]</f>
        <v>16994025</v>
      </c>
    </row>
    <row r="154" spans="1:9" x14ac:dyDescent="0.25">
      <c r="A154" s="10">
        <v>36040</v>
      </c>
      <c r="B154" s="2" t="s">
        <v>164</v>
      </c>
      <c r="C154" s="1" t="s">
        <v>124</v>
      </c>
      <c r="D154" s="3">
        <v>28939</v>
      </c>
      <c r="E154" s="3">
        <v>644948808</v>
      </c>
      <c r="F154" s="3">
        <v>136011013</v>
      </c>
      <c r="G154" s="3">
        <v>10183549</v>
      </c>
      <c r="H154" s="3">
        <v>4414385</v>
      </c>
      <c r="I154" s="3">
        <f>Tabella2[[#This Row],[Imposta netta       (a)]]+Tabella2[[#This Row],[Addizionale regionale dovuta (b)]]+Tabella2[[#This Row],[Addizionale comunale dovuta (c)]]</f>
        <v>150608947</v>
      </c>
    </row>
    <row r="155" spans="1:9" x14ac:dyDescent="0.25">
      <c r="A155" s="10">
        <v>36041</v>
      </c>
      <c r="B155" s="2" t="s">
        <v>165</v>
      </c>
      <c r="C155" s="1" t="s">
        <v>124</v>
      </c>
      <c r="D155" s="3">
        <v>6814</v>
      </c>
      <c r="E155" s="3">
        <v>131941786</v>
      </c>
      <c r="F155" s="3">
        <v>24606346</v>
      </c>
      <c r="G155" s="3">
        <v>2037717</v>
      </c>
      <c r="H155" s="3">
        <v>837824</v>
      </c>
      <c r="I155" s="3">
        <f>Tabella2[[#This Row],[Imposta netta       (a)]]+Tabella2[[#This Row],[Addizionale regionale dovuta (b)]]+Tabella2[[#This Row],[Addizionale comunale dovuta (c)]]</f>
        <v>27481887</v>
      </c>
    </row>
    <row r="156" spans="1:9" x14ac:dyDescent="0.25">
      <c r="A156" s="10">
        <v>36043</v>
      </c>
      <c r="B156" s="2" t="s">
        <v>166</v>
      </c>
      <c r="C156" s="1" t="s">
        <v>124</v>
      </c>
      <c r="D156" s="3">
        <v>2110</v>
      </c>
      <c r="E156" s="3">
        <v>35892747</v>
      </c>
      <c r="F156" s="3">
        <v>6296813</v>
      </c>
      <c r="G156" s="3">
        <v>536969</v>
      </c>
      <c r="H156" s="3">
        <v>248149</v>
      </c>
      <c r="I156" s="3">
        <f>Tabella2[[#This Row],[Imposta netta       (a)]]+Tabella2[[#This Row],[Addizionale regionale dovuta (b)]]+Tabella2[[#This Row],[Addizionale comunale dovuta (c)]]</f>
        <v>7081931</v>
      </c>
    </row>
    <row r="157" spans="1:9" x14ac:dyDescent="0.25">
      <c r="A157" s="10">
        <v>36044</v>
      </c>
      <c r="B157" s="2" t="s">
        <v>167</v>
      </c>
      <c r="C157" s="1" t="s">
        <v>124</v>
      </c>
      <c r="D157" s="3">
        <v>11393</v>
      </c>
      <c r="E157" s="3">
        <v>221487885</v>
      </c>
      <c r="F157" s="3">
        <v>41439940</v>
      </c>
      <c r="G157" s="3">
        <v>3454685</v>
      </c>
      <c r="H157" s="3">
        <v>825366</v>
      </c>
      <c r="I157" s="3">
        <f>Tabella2[[#This Row],[Imposta netta       (a)]]+Tabella2[[#This Row],[Addizionale regionale dovuta (b)]]+Tabella2[[#This Row],[Addizionale comunale dovuta (c)]]</f>
        <v>45719991</v>
      </c>
    </row>
    <row r="158" spans="1:9" x14ac:dyDescent="0.25">
      <c r="A158" s="10">
        <v>36045</v>
      </c>
      <c r="B158" s="2" t="s">
        <v>168</v>
      </c>
      <c r="C158" s="1" t="s">
        <v>124</v>
      </c>
      <c r="D158" s="3">
        <v>9380</v>
      </c>
      <c r="E158" s="3">
        <v>186946103</v>
      </c>
      <c r="F158" s="3">
        <v>34977380</v>
      </c>
      <c r="G158" s="3">
        <v>2891598</v>
      </c>
      <c r="H158" s="3">
        <v>949153</v>
      </c>
      <c r="I158" s="3">
        <f>Tabella2[[#This Row],[Imposta netta       (a)]]+Tabella2[[#This Row],[Addizionale regionale dovuta (b)]]+Tabella2[[#This Row],[Addizionale comunale dovuta (c)]]</f>
        <v>38818131</v>
      </c>
    </row>
    <row r="159" spans="1:9" x14ac:dyDescent="0.25">
      <c r="A159" s="10">
        <v>36046</v>
      </c>
      <c r="B159" s="2" t="s">
        <v>169</v>
      </c>
      <c r="C159" s="1" t="s">
        <v>124</v>
      </c>
      <c r="D159" s="3">
        <v>18383</v>
      </c>
      <c r="E159" s="3">
        <v>376136543</v>
      </c>
      <c r="F159" s="3">
        <v>73151800</v>
      </c>
      <c r="G159" s="3">
        <v>5872161</v>
      </c>
      <c r="H159" s="3">
        <v>1784992</v>
      </c>
      <c r="I159" s="3">
        <f>Tabella2[[#This Row],[Imposta netta       (a)]]+Tabella2[[#This Row],[Addizionale regionale dovuta (b)]]+Tabella2[[#This Row],[Addizionale comunale dovuta (c)]]</f>
        <v>80808953</v>
      </c>
    </row>
    <row r="160" spans="1:9" x14ac:dyDescent="0.25">
      <c r="A160" s="10">
        <v>36047</v>
      </c>
      <c r="B160" s="2" t="s">
        <v>170</v>
      </c>
      <c r="C160" s="1" t="s">
        <v>124</v>
      </c>
      <c r="D160" s="3">
        <v>3552</v>
      </c>
      <c r="E160" s="3">
        <v>61818084</v>
      </c>
      <c r="F160" s="3">
        <v>10991480</v>
      </c>
      <c r="G160" s="3">
        <v>937019</v>
      </c>
      <c r="H160" s="3">
        <v>332826</v>
      </c>
      <c r="I160" s="3">
        <f>Tabella2[[#This Row],[Imposta netta       (a)]]+Tabella2[[#This Row],[Addizionale regionale dovuta (b)]]+Tabella2[[#This Row],[Addizionale comunale dovuta (c)]]</f>
        <v>12261325</v>
      </c>
    </row>
    <row r="161" spans="1:9" x14ac:dyDescent="0.25">
      <c r="A161" s="10">
        <v>33001</v>
      </c>
      <c r="B161" s="2" t="s">
        <v>171</v>
      </c>
      <c r="C161" s="1" t="s">
        <v>172</v>
      </c>
      <c r="D161" s="3">
        <v>1554</v>
      </c>
      <c r="E161" s="3">
        <v>30577249</v>
      </c>
      <c r="F161" s="3">
        <v>6173924</v>
      </c>
      <c r="G161" s="3">
        <v>476983</v>
      </c>
      <c r="H161" s="3">
        <v>173288</v>
      </c>
      <c r="I161" s="3">
        <f>Tabella2[[#This Row],[Imposta netta       (a)]]+Tabella2[[#This Row],[Addizionale regionale dovuta (b)]]+Tabella2[[#This Row],[Addizionale comunale dovuta (c)]]</f>
        <v>6824195</v>
      </c>
    </row>
    <row r="162" spans="1:9" x14ac:dyDescent="0.25">
      <c r="A162" s="10">
        <v>33002</v>
      </c>
      <c r="B162" s="2" t="s">
        <v>173</v>
      </c>
      <c r="C162" s="1" t="s">
        <v>172</v>
      </c>
      <c r="D162" s="3">
        <v>3633</v>
      </c>
      <c r="E162" s="3">
        <v>70155304</v>
      </c>
      <c r="F162" s="3">
        <v>13608974</v>
      </c>
      <c r="G162" s="3">
        <v>1095207</v>
      </c>
      <c r="H162" s="3">
        <v>511385</v>
      </c>
      <c r="I162" s="3">
        <f>Tabella2[[#This Row],[Imposta netta       (a)]]+Tabella2[[#This Row],[Addizionale regionale dovuta (b)]]+Tabella2[[#This Row],[Addizionale comunale dovuta (c)]]</f>
        <v>15215566</v>
      </c>
    </row>
    <row r="163" spans="1:9" x14ac:dyDescent="0.25">
      <c r="A163" s="10">
        <v>33003</v>
      </c>
      <c r="B163" s="2" t="s">
        <v>174</v>
      </c>
      <c r="C163" s="1" t="s">
        <v>172</v>
      </c>
      <c r="D163" s="3">
        <v>737</v>
      </c>
      <c r="E163" s="3">
        <v>13209751</v>
      </c>
      <c r="F163" s="3">
        <v>2371899</v>
      </c>
      <c r="G163" s="3">
        <v>202860</v>
      </c>
      <c r="H163" s="3">
        <v>86923</v>
      </c>
      <c r="I163" s="3">
        <f>Tabella2[[#This Row],[Imposta netta       (a)]]+Tabella2[[#This Row],[Addizionale regionale dovuta (b)]]+Tabella2[[#This Row],[Addizionale comunale dovuta (c)]]</f>
        <v>2661682</v>
      </c>
    </row>
    <row r="164" spans="1:9" x14ac:dyDescent="0.25">
      <c r="A164" s="10">
        <v>33004</v>
      </c>
      <c r="B164" s="2" t="s">
        <v>175</v>
      </c>
      <c r="C164" s="1" t="s">
        <v>172</v>
      </c>
      <c r="D164" s="3">
        <v>2323</v>
      </c>
      <c r="E164" s="3">
        <v>37616696</v>
      </c>
      <c r="F164" s="3">
        <v>6551266</v>
      </c>
      <c r="G164" s="3">
        <v>569282</v>
      </c>
      <c r="H164" s="3">
        <v>210032</v>
      </c>
      <c r="I164" s="3">
        <f>Tabella2[[#This Row],[Imposta netta       (a)]]+Tabella2[[#This Row],[Addizionale regionale dovuta (b)]]+Tabella2[[#This Row],[Addizionale comunale dovuta (c)]]</f>
        <v>7330580</v>
      </c>
    </row>
    <row r="165" spans="1:9" x14ac:dyDescent="0.25">
      <c r="A165" s="10">
        <v>33005</v>
      </c>
      <c r="B165" s="2" t="s">
        <v>176</v>
      </c>
      <c r="C165" s="1" t="s">
        <v>172</v>
      </c>
      <c r="D165" s="3">
        <v>2926</v>
      </c>
      <c r="E165" s="3">
        <v>53080531</v>
      </c>
      <c r="F165" s="3">
        <v>10163896</v>
      </c>
      <c r="G165" s="3">
        <v>813809</v>
      </c>
      <c r="H165" s="3">
        <v>393293</v>
      </c>
      <c r="I165" s="3">
        <f>Tabella2[[#This Row],[Imposta netta       (a)]]+Tabella2[[#This Row],[Addizionale regionale dovuta (b)]]+Tabella2[[#This Row],[Addizionale comunale dovuta (c)]]</f>
        <v>11370998</v>
      </c>
    </row>
    <row r="166" spans="1:9" x14ac:dyDescent="0.25">
      <c r="A166" s="10">
        <v>33006</v>
      </c>
      <c r="B166" s="2" t="s">
        <v>177</v>
      </c>
      <c r="C166" s="1" t="s">
        <v>172</v>
      </c>
      <c r="D166" s="3">
        <v>5794</v>
      </c>
      <c r="E166" s="3">
        <v>110843298</v>
      </c>
      <c r="F166" s="3">
        <v>20852664</v>
      </c>
      <c r="G166" s="3">
        <v>1721708</v>
      </c>
      <c r="H166" s="3">
        <v>720852</v>
      </c>
      <c r="I166" s="3">
        <f>Tabella2[[#This Row],[Imposta netta       (a)]]+Tabella2[[#This Row],[Addizionale regionale dovuta (b)]]+Tabella2[[#This Row],[Addizionale comunale dovuta (c)]]</f>
        <v>23295224</v>
      </c>
    </row>
    <row r="167" spans="1:9" x14ac:dyDescent="0.25">
      <c r="A167" s="10">
        <v>33007</v>
      </c>
      <c r="B167" s="2" t="s">
        <v>178</v>
      </c>
      <c r="C167" s="1" t="s">
        <v>172</v>
      </c>
      <c r="D167" s="3">
        <v>4361</v>
      </c>
      <c r="E167" s="3">
        <v>89024605</v>
      </c>
      <c r="F167" s="3">
        <v>17817766</v>
      </c>
      <c r="G167" s="3">
        <v>1394083</v>
      </c>
      <c r="H167" s="3">
        <v>652806</v>
      </c>
      <c r="I167" s="3">
        <f>Tabella2[[#This Row],[Imposta netta       (a)]]+Tabella2[[#This Row],[Addizionale regionale dovuta (b)]]+Tabella2[[#This Row],[Addizionale comunale dovuta (c)]]</f>
        <v>19864655</v>
      </c>
    </row>
    <row r="168" spans="1:9" x14ac:dyDescent="0.25">
      <c r="A168" s="10">
        <v>33008</v>
      </c>
      <c r="B168" s="2" t="s">
        <v>179</v>
      </c>
      <c r="C168" s="1" t="s">
        <v>172</v>
      </c>
      <c r="D168" s="3">
        <v>1851</v>
      </c>
      <c r="E168" s="3">
        <v>38198033</v>
      </c>
      <c r="F168" s="3">
        <v>7589378</v>
      </c>
      <c r="G168" s="3">
        <v>596628</v>
      </c>
      <c r="H168" s="3">
        <v>250899</v>
      </c>
      <c r="I168" s="3">
        <f>Tabella2[[#This Row],[Imposta netta       (a)]]+Tabella2[[#This Row],[Addizionale regionale dovuta (b)]]+Tabella2[[#This Row],[Addizionale comunale dovuta (c)]]</f>
        <v>8436905</v>
      </c>
    </row>
    <row r="169" spans="1:9" x14ac:dyDescent="0.25">
      <c r="A169" s="10">
        <v>33009</v>
      </c>
      <c r="B169" s="2" t="s">
        <v>180</v>
      </c>
      <c r="C169" s="1" t="s">
        <v>172</v>
      </c>
      <c r="D169" s="3">
        <v>213</v>
      </c>
      <c r="E169" s="3">
        <v>4035174</v>
      </c>
      <c r="F169" s="3">
        <v>769902</v>
      </c>
      <c r="G169" s="3">
        <v>62226</v>
      </c>
      <c r="I169" s="3">
        <f>Tabella2[[#This Row],[Imposta netta       (a)]]+Tabella2[[#This Row],[Addizionale regionale dovuta (b)]]+Tabella2[[#This Row],[Addizionale comunale dovuta (c)]]</f>
        <v>832128</v>
      </c>
    </row>
    <row r="170" spans="1:9" x14ac:dyDescent="0.25">
      <c r="A170" s="10">
        <v>33010</v>
      </c>
      <c r="B170" s="2" t="s">
        <v>181</v>
      </c>
      <c r="C170" s="1" t="s">
        <v>172</v>
      </c>
      <c r="D170" s="3">
        <v>3526</v>
      </c>
      <c r="E170" s="3">
        <v>68366248</v>
      </c>
      <c r="F170" s="3">
        <v>12713814</v>
      </c>
      <c r="G170" s="3">
        <v>1064940</v>
      </c>
      <c r="H170" s="3">
        <v>10741</v>
      </c>
      <c r="I170" s="3">
        <f>Tabella2[[#This Row],[Imposta netta       (a)]]+Tabella2[[#This Row],[Addizionale regionale dovuta (b)]]+Tabella2[[#This Row],[Addizionale comunale dovuta (c)]]</f>
        <v>13789495</v>
      </c>
    </row>
    <row r="171" spans="1:9" x14ac:dyDescent="0.25">
      <c r="A171" s="10">
        <v>33011</v>
      </c>
      <c r="B171" s="2" t="s">
        <v>182</v>
      </c>
      <c r="C171" s="1" t="s">
        <v>172</v>
      </c>
      <c r="D171" s="3">
        <v>5720</v>
      </c>
      <c r="E171" s="3">
        <v>109534005</v>
      </c>
      <c r="F171" s="3">
        <v>20990943</v>
      </c>
      <c r="G171" s="3">
        <v>1705833</v>
      </c>
      <c r="H171" s="3">
        <v>734183</v>
      </c>
      <c r="I171" s="3">
        <f>Tabella2[[#This Row],[Imposta netta       (a)]]+Tabella2[[#This Row],[Addizionale regionale dovuta (b)]]+Tabella2[[#This Row],[Addizionale comunale dovuta (c)]]</f>
        <v>23430959</v>
      </c>
    </row>
    <row r="172" spans="1:9" x14ac:dyDescent="0.25">
      <c r="A172" s="10">
        <v>33012</v>
      </c>
      <c r="B172" s="2" t="s">
        <v>183</v>
      </c>
      <c r="C172" s="1" t="s">
        <v>172</v>
      </c>
      <c r="D172" s="3">
        <v>3676</v>
      </c>
      <c r="E172" s="3">
        <v>72269631</v>
      </c>
      <c r="F172" s="3">
        <v>14622142</v>
      </c>
      <c r="G172" s="3">
        <v>1125541</v>
      </c>
      <c r="H172" s="3">
        <v>397218</v>
      </c>
      <c r="I172" s="3">
        <f>Tabella2[[#This Row],[Imposta netta       (a)]]+Tabella2[[#This Row],[Addizionale regionale dovuta (b)]]+Tabella2[[#This Row],[Addizionale comunale dovuta (c)]]</f>
        <v>16144901</v>
      </c>
    </row>
    <row r="173" spans="1:9" x14ac:dyDescent="0.25">
      <c r="A173" s="10">
        <v>33013</v>
      </c>
      <c r="B173" s="2" t="s">
        <v>184</v>
      </c>
      <c r="C173" s="1" t="s">
        <v>172</v>
      </c>
      <c r="D173" s="3">
        <v>10099</v>
      </c>
      <c r="E173" s="3">
        <v>196806755</v>
      </c>
      <c r="F173" s="3">
        <v>37883094</v>
      </c>
      <c r="G173" s="3">
        <v>3062247</v>
      </c>
      <c r="H173" s="3">
        <v>878768</v>
      </c>
      <c r="I173" s="3">
        <f>Tabella2[[#This Row],[Imposta netta       (a)]]+Tabella2[[#This Row],[Addizionale regionale dovuta (b)]]+Tabella2[[#This Row],[Addizionale comunale dovuta (c)]]</f>
        <v>41824109</v>
      </c>
    </row>
    <row r="174" spans="1:9" x14ac:dyDescent="0.25">
      <c r="A174" s="10">
        <v>33014</v>
      </c>
      <c r="B174" s="2" t="s">
        <v>185</v>
      </c>
      <c r="C174" s="1" t="s">
        <v>172</v>
      </c>
      <c r="D174" s="3">
        <v>4083</v>
      </c>
      <c r="E174" s="3">
        <v>79980941</v>
      </c>
      <c r="F174" s="3">
        <v>15261245</v>
      </c>
      <c r="G174" s="3">
        <v>1240766</v>
      </c>
      <c r="H174" s="3">
        <v>524852</v>
      </c>
      <c r="I174" s="3">
        <f>Tabella2[[#This Row],[Imposta netta       (a)]]+Tabella2[[#This Row],[Addizionale regionale dovuta (b)]]+Tabella2[[#This Row],[Addizionale comunale dovuta (c)]]</f>
        <v>17026863</v>
      </c>
    </row>
    <row r="175" spans="1:9" x14ac:dyDescent="0.25">
      <c r="A175" s="10">
        <v>33015</v>
      </c>
      <c r="B175" s="2" t="s">
        <v>186</v>
      </c>
      <c r="C175" s="1" t="s">
        <v>172</v>
      </c>
      <c r="D175" s="3">
        <v>119</v>
      </c>
      <c r="E175" s="3">
        <v>1943938</v>
      </c>
      <c r="F175" s="3">
        <v>333498</v>
      </c>
      <c r="G175" s="3">
        <v>28025</v>
      </c>
      <c r="H175" s="3">
        <v>11988</v>
      </c>
      <c r="I175" s="3">
        <f>Tabella2[[#This Row],[Imposta netta       (a)]]+Tabella2[[#This Row],[Addizionale regionale dovuta (b)]]+Tabella2[[#This Row],[Addizionale comunale dovuta (c)]]</f>
        <v>373511</v>
      </c>
    </row>
    <row r="176" spans="1:9" x14ac:dyDescent="0.25">
      <c r="A176" s="10">
        <v>33016</v>
      </c>
      <c r="B176" s="2" t="s">
        <v>187</v>
      </c>
      <c r="C176" s="1" t="s">
        <v>172</v>
      </c>
      <c r="D176" s="3">
        <v>754</v>
      </c>
      <c r="E176" s="3">
        <v>12064528</v>
      </c>
      <c r="F176" s="3">
        <v>2057876</v>
      </c>
      <c r="G176" s="3">
        <v>180322</v>
      </c>
      <c r="H176" s="3">
        <v>77383</v>
      </c>
      <c r="I176" s="3">
        <f>Tabella2[[#This Row],[Imposta netta       (a)]]+Tabella2[[#This Row],[Addizionale regionale dovuta (b)]]+Tabella2[[#This Row],[Addizionale comunale dovuta (c)]]</f>
        <v>2315581</v>
      </c>
    </row>
    <row r="177" spans="1:9" x14ac:dyDescent="0.25">
      <c r="A177" s="10">
        <v>33017</v>
      </c>
      <c r="B177" s="2" t="s">
        <v>188</v>
      </c>
      <c r="C177" s="1" t="s">
        <v>172</v>
      </c>
      <c r="D177" s="3">
        <v>525</v>
      </c>
      <c r="E177" s="3">
        <v>7915634</v>
      </c>
      <c r="F177" s="3">
        <v>1367879</v>
      </c>
      <c r="G177" s="3">
        <v>115713</v>
      </c>
      <c r="H177" s="3">
        <v>43029</v>
      </c>
      <c r="I177" s="3">
        <f>Tabella2[[#This Row],[Imposta netta       (a)]]+Tabella2[[#This Row],[Addizionale regionale dovuta (b)]]+Tabella2[[#This Row],[Addizionale comunale dovuta (c)]]</f>
        <v>1526621</v>
      </c>
    </row>
    <row r="178" spans="1:9" x14ac:dyDescent="0.25">
      <c r="A178" s="10">
        <v>33018</v>
      </c>
      <c r="B178" s="2" t="s">
        <v>189</v>
      </c>
      <c r="C178" s="1" t="s">
        <v>172</v>
      </c>
      <c r="D178" s="3">
        <v>3368</v>
      </c>
      <c r="E178" s="3">
        <v>64715762</v>
      </c>
      <c r="F178" s="3">
        <v>12288067</v>
      </c>
      <c r="G178" s="3">
        <v>1001680</v>
      </c>
      <c r="H178" s="3">
        <v>424095</v>
      </c>
      <c r="I178" s="3">
        <f>Tabella2[[#This Row],[Imposta netta       (a)]]+Tabella2[[#This Row],[Addizionale regionale dovuta (b)]]+Tabella2[[#This Row],[Addizionale comunale dovuta (c)]]</f>
        <v>13713842</v>
      </c>
    </row>
    <row r="179" spans="1:9" x14ac:dyDescent="0.25">
      <c r="A179" s="10">
        <v>33019</v>
      </c>
      <c r="B179" s="2" t="s">
        <v>190</v>
      </c>
      <c r="C179" s="1" t="s">
        <v>172</v>
      </c>
      <c r="D179" s="3">
        <v>1241</v>
      </c>
      <c r="E179" s="3">
        <v>16531165</v>
      </c>
      <c r="F179" s="3">
        <v>2588247</v>
      </c>
      <c r="G179" s="3">
        <v>233243</v>
      </c>
      <c r="H179" s="3">
        <v>107553</v>
      </c>
      <c r="I179" s="3">
        <f>Tabella2[[#This Row],[Imposta netta       (a)]]+Tabella2[[#This Row],[Addizionale regionale dovuta (b)]]+Tabella2[[#This Row],[Addizionale comunale dovuta (c)]]</f>
        <v>2929043</v>
      </c>
    </row>
    <row r="180" spans="1:9" x14ac:dyDescent="0.25">
      <c r="A180" s="10">
        <v>33020</v>
      </c>
      <c r="B180" s="2" t="s">
        <v>191</v>
      </c>
      <c r="C180" s="1" t="s">
        <v>172</v>
      </c>
      <c r="D180" s="3">
        <v>1216</v>
      </c>
      <c r="E180" s="3">
        <v>18478715</v>
      </c>
      <c r="F180" s="3">
        <v>3246746</v>
      </c>
      <c r="G180" s="3">
        <v>267366</v>
      </c>
      <c r="H180" s="3">
        <v>67726</v>
      </c>
      <c r="I180" s="3">
        <f>Tabella2[[#This Row],[Imposta netta       (a)]]+Tabella2[[#This Row],[Addizionale regionale dovuta (b)]]+Tabella2[[#This Row],[Addizionale comunale dovuta (c)]]</f>
        <v>3581838</v>
      </c>
    </row>
    <row r="181" spans="1:9" x14ac:dyDescent="0.25">
      <c r="A181" s="10">
        <v>33021</v>
      </c>
      <c r="B181" s="2" t="s">
        <v>192</v>
      </c>
      <c r="C181" s="1" t="s">
        <v>172</v>
      </c>
      <c r="D181" s="3">
        <v>11083</v>
      </c>
      <c r="E181" s="3">
        <v>231875713</v>
      </c>
      <c r="F181" s="3">
        <v>46913247</v>
      </c>
      <c r="G181" s="3">
        <v>3634707</v>
      </c>
      <c r="H181" s="3">
        <v>1285691</v>
      </c>
      <c r="I181" s="3">
        <f>Tabella2[[#This Row],[Imposta netta       (a)]]+Tabella2[[#This Row],[Addizionale regionale dovuta (b)]]+Tabella2[[#This Row],[Addizionale comunale dovuta (c)]]</f>
        <v>51833645</v>
      </c>
    </row>
    <row r="182" spans="1:9" x14ac:dyDescent="0.25">
      <c r="A182" s="10">
        <v>33022</v>
      </c>
      <c r="B182" s="2" t="s">
        <v>193</v>
      </c>
      <c r="C182" s="1" t="s">
        <v>172</v>
      </c>
      <c r="D182" s="3">
        <v>1549</v>
      </c>
      <c r="E182" s="3">
        <v>36071336</v>
      </c>
      <c r="F182" s="3">
        <v>8217626</v>
      </c>
      <c r="G182" s="3">
        <v>576953</v>
      </c>
      <c r="H182" s="3">
        <v>141958</v>
      </c>
      <c r="I182" s="3">
        <f>Tabella2[[#This Row],[Imposta netta       (a)]]+Tabella2[[#This Row],[Addizionale regionale dovuta (b)]]+Tabella2[[#This Row],[Addizionale comunale dovuta (c)]]</f>
        <v>8936537</v>
      </c>
    </row>
    <row r="183" spans="1:9" x14ac:dyDescent="0.25">
      <c r="A183" s="10">
        <v>33023</v>
      </c>
      <c r="B183" s="2" t="s">
        <v>194</v>
      </c>
      <c r="C183" s="1" t="s">
        <v>172</v>
      </c>
      <c r="D183" s="3">
        <v>4077</v>
      </c>
      <c r="E183" s="3">
        <v>95010035</v>
      </c>
      <c r="F183" s="3">
        <v>20333287</v>
      </c>
      <c r="G183" s="3">
        <v>1519343</v>
      </c>
      <c r="H183" s="3">
        <v>620243</v>
      </c>
      <c r="I183" s="3">
        <f>Tabella2[[#This Row],[Imposta netta       (a)]]+Tabella2[[#This Row],[Addizionale regionale dovuta (b)]]+Tabella2[[#This Row],[Addizionale comunale dovuta (c)]]</f>
        <v>22472873</v>
      </c>
    </row>
    <row r="184" spans="1:9" x14ac:dyDescent="0.25">
      <c r="A184" s="10">
        <v>33024</v>
      </c>
      <c r="B184" s="2" t="s">
        <v>195</v>
      </c>
      <c r="C184" s="1" t="s">
        <v>172</v>
      </c>
      <c r="D184" s="3">
        <v>3227</v>
      </c>
      <c r="E184" s="3">
        <v>67491421</v>
      </c>
      <c r="F184" s="3">
        <v>13523683</v>
      </c>
      <c r="G184" s="3">
        <v>1060424</v>
      </c>
      <c r="H184" s="3">
        <v>384200</v>
      </c>
      <c r="I184" s="3">
        <f>Tabella2[[#This Row],[Imposta netta       (a)]]+Tabella2[[#This Row],[Addizionale regionale dovuta (b)]]+Tabella2[[#This Row],[Addizionale comunale dovuta (c)]]</f>
        <v>14968307</v>
      </c>
    </row>
    <row r="185" spans="1:9" x14ac:dyDescent="0.25">
      <c r="A185" s="10">
        <v>33025</v>
      </c>
      <c r="B185" s="2" t="s">
        <v>196</v>
      </c>
      <c r="C185" s="1" t="s">
        <v>172</v>
      </c>
      <c r="D185" s="3">
        <v>1786</v>
      </c>
      <c r="E185" s="3">
        <v>30452399</v>
      </c>
      <c r="F185" s="3">
        <v>5364720</v>
      </c>
      <c r="G185" s="3">
        <v>458725</v>
      </c>
      <c r="H185" s="3">
        <v>141380</v>
      </c>
      <c r="I185" s="3">
        <f>Tabella2[[#This Row],[Imposta netta       (a)]]+Tabella2[[#This Row],[Addizionale regionale dovuta (b)]]+Tabella2[[#This Row],[Addizionale comunale dovuta (c)]]</f>
        <v>5964825</v>
      </c>
    </row>
    <row r="186" spans="1:9" x14ac:dyDescent="0.25">
      <c r="A186" s="10">
        <v>33026</v>
      </c>
      <c r="B186" s="2" t="s">
        <v>197</v>
      </c>
      <c r="C186" s="1" t="s">
        <v>172</v>
      </c>
      <c r="D186" s="3">
        <v>3209</v>
      </c>
      <c r="E186" s="3">
        <v>55244072</v>
      </c>
      <c r="F186" s="3">
        <v>10027598</v>
      </c>
      <c r="G186" s="3">
        <v>846901</v>
      </c>
      <c r="H186" s="3">
        <v>410186</v>
      </c>
      <c r="I186" s="3">
        <f>Tabella2[[#This Row],[Imposta netta       (a)]]+Tabella2[[#This Row],[Addizionale regionale dovuta (b)]]+Tabella2[[#This Row],[Addizionale comunale dovuta (c)]]</f>
        <v>11284685</v>
      </c>
    </row>
    <row r="187" spans="1:9" x14ac:dyDescent="0.25">
      <c r="A187" s="10">
        <v>33027</v>
      </c>
      <c r="B187" s="2" t="s">
        <v>198</v>
      </c>
      <c r="C187" s="1" t="s">
        <v>172</v>
      </c>
      <c r="D187" s="3">
        <v>4011</v>
      </c>
      <c r="E187" s="3">
        <v>74220931</v>
      </c>
      <c r="F187" s="3">
        <v>13404516</v>
      </c>
      <c r="G187" s="3">
        <v>1139596</v>
      </c>
      <c r="H187" s="3">
        <v>325317</v>
      </c>
      <c r="I187" s="3">
        <f>Tabella2[[#This Row],[Imposta netta       (a)]]+Tabella2[[#This Row],[Addizionale regionale dovuta (b)]]+Tabella2[[#This Row],[Addizionale comunale dovuta (c)]]</f>
        <v>14869429</v>
      </c>
    </row>
    <row r="188" spans="1:9" x14ac:dyDescent="0.25">
      <c r="A188" s="10">
        <v>33028</v>
      </c>
      <c r="B188" s="2" t="s">
        <v>199</v>
      </c>
      <c r="C188" s="1" t="s">
        <v>172</v>
      </c>
      <c r="D188" s="3">
        <v>1106</v>
      </c>
      <c r="E188" s="3">
        <v>13557766</v>
      </c>
      <c r="F188" s="3">
        <v>2175863</v>
      </c>
      <c r="G188" s="3">
        <v>192868</v>
      </c>
      <c r="H188" s="3">
        <v>94791</v>
      </c>
      <c r="I188" s="3">
        <f>Tabella2[[#This Row],[Imposta netta       (a)]]+Tabella2[[#This Row],[Addizionale regionale dovuta (b)]]+Tabella2[[#This Row],[Addizionale comunale dovuta (c)]]</f>
        <v>2463522</v>
      </c>
    </row>
    <row r="189" spans="1:9" x14ac:dyDescent="0.25">
      <c r="A189" s="10">
        <v>33029</v>
      </c>
      <c r="B189" s="2" t="s">
        <v>200</v>
      </c>
      <c r="C189" s="1" t="s">
        <v>172</v>
      </c>
      <c r="D189" s="3">
        <v>1771</v>
      </c>
      <c r="E189" s="3">
        <v>35146524</v>
      </c>
      <c r="F189" s="3">
        <v>7361420</v>
      </c>
      <c r="G189" s="3">
        <v>543319</v>
      </c>
      <c r="H189" s="3">
        <v>196918</v>
      </c>
      <c r="I189" s="3">
        <f>Tabella2[[#This Row],[Imposta netta       (a)]]+Tabella2[[#This Row],[Addizionale regionale dovuta (b)]]+Tabella2[[#This Row],[Addizionale comunale dovuta (c)]]</f>
        <v>8101657</v>
      </c>
    </row>
    <row r="190" spans="1:9" x14ac:dyDescent="0.25">
      <c r="A190" s="10">
        <v>33030</v>
      </c>
      <c r="B190" s="2" t="s">
        <v>201</v>
      </c>
      <c r="C190" s="1" t="s">
        <v>172</v>
      </c>
      <c r="D190" s="3">
        <v>461</v>
      </c>
      <c r="E190" s="3">
        <v>7246687</v>
      </c>
      <c r="F190" s="3">
        <v>1272320</v>
      </c>
      <c r="G190" s="3">
        <v>105780</v>
      </c>
      <c r="H190" s="3">
        <v>13519</v>
      </c>
      <c r="I190" s="3">
        <f>Tabella2[[#This Row],[Imposta netta       (a)]]+Tabella2[[#This Row],[Addizionale regionale dovuta (b)]]+Tabella2[[#This Row],[Addizionale comunale dovuta (c)]]</f>
        <v>1391619</v>
      </c>
    </row>
    <row r="191" spans="1:9" x14ac:dyDescent="0.25">
      <c r="A191" s="10">
        <v>33031</v>
      </c>
      <c r="B191" s="2" t="s">
        <v>202</v>
      </c>
      <c r="C191" s="1" t="s">
        <v>172</v>
      </c>
      <c r="D191" s="3">
        <v>628</v>
      </c>
      <c r="E191" s="3">
        <v>10525499</v>
      </c>
      <c r="F191" s="3">
        <v>1972537</v>
      </c>
      <c r="G191" s="3">
        <v>155872</v>
      </c>
      <c r="H191" s="3">
        <v>27910</v>
      </c>
      <c r="I191" s="3">
        <f>Tabella2[[#This Row],[Imposta netta       (a)]]+Tabella2[[#This Row],[Addizionale regionale dovuta (b)]]+Tabella2[[#This Row],[Addizionale comunale dovuta (c)]]</f>
        <v>2156319</v>
      </c>
    </row>
    <row r="192" spans="1:9" x14ac:dyDescent="0.25">
      <c r="A192" s="10">
        <v>33032</v>
      </c>
      <c r="B192" s="2" t="s">
        <v>203</v>
      </c>
      <c r="C192" s="1" t="s">
        <v>172</v>
      </c>
      <c r="D192" s="3">
        <v>75295</v>
      </c>
      <c r="E192" s="3">
        <v>1711614895</v>
      </c>
      <c r="F192" s="3">
        <v>368770015</v>
      </c>
      <c r="G192" s="3">
        <v>27095778</v>
      </c>
      <c r="H192" s="3">
        <v>8348969</v>
      </c>
      <c r="I192" s="3">
        <f>Tabella2[[#This Row],[Imposta netta       (a)]]+Tabella2[[#This Row],[Addizionale regionale dovuta (b)]]+Tabella2[[#This Row],[Addizionale comunale dovuta (c)]]</f>
        <v>404214762</v>
      </c>
    </row>
    <row r="193" spans="1:9" x14ac:dyDescent="0.25">
      <c r="A193" s="10">
        <v>33033</v>
      </c>
      <c r="B193" s="2" t="s">
        <v>204</v>
      </c>
      <c r="C193" s="1" t="s">
        <v>172</v>
      </c>
      <c r="D193" s="3">
        <v>1754</v>
      </c>
      <c r="E193" s="3">
        <v>31683945</v>
      </c>
      <c r="F193" s="3">
        <v>6171216</v>
      </c>
      <c r="G193" s="3">
        <v>484213</v>
      </c>
      <c r="H193" s="3">
        <v>175292</v>
      </c>
      <c r="I193" s="3">
        <f>Tabella2[[#This Row],[Imposta netta       (a)]]+Tabella2[[#This Row],[Addizionale regionale dovuta (b)]]+Tabella2[[#This Row],[Addizionale comunale dovuta (c)]]</f>
        <v>6830721</v>
      </c>
    </row>
    <row r="194" spans="1:9" x14ac:dyDescent="0.25">
      <c r="A194" s="10">
        <v>33034</v>
      </c>
      <c r="B194" s="2" t="s">
        <v>205</v>
      </c>
      <c r="C194" s="1" t="s">
        <v>172</v>
      </c>
      <c r="D194" s="3">
        <v>508</v>
      </c>
      <c r="E194" s="3">
        <v>8153240</v>
      </c>
      <c r="F194" s="3">
        <v>1468638</v>
      </c>
      <c r="G194" s="3">
        <v>122403</v>
      </c>
      <c r="H194" s="3">
        <v>59180</v>
      </c>
      <c r="I194" s="3">
        <f>Tabella2[[#This Row],[Imposta netta       (a)]]+Tabella2[[#This Row],[Addizionale regionale dovuta (b)]]+Tabella2[[#This Row],[Addizionale comunale dovuta (c)]]</f>
        <v>1650221</v>
      </c>
    </row>
    <row r="195" spans="1:9" x14ac:dyDescent="0.25">
      <c r="A195" s="10">
        <v>33035</v>
      </c>
      <c r="B195" s="2" t="s">
        <v>206</v>
      </c>
      <c r="C195" s="1" t="s">
        <v>172</v>
      </c>
      <c r="D195" s="3">
        <v>6801</v>
      </c>
      <c r="E195" s="3">
        <v>142451392</v>
      </c>
      <c r="F195" s="3">
        <v>28201941</v>
      </c>
      <c r="G195" s="3">
        <v>2254528</v>
      </c>
      <c r="H195" s="3">
        <v>416429</v>
      </c>
      <c r="I195" s="3">
        <f>Tabella2[[#This Row],[Imposta netta       (a)]]+Tabella2[[#This Row],[Addizionale regionale dovuta (b)]]+Tabella2[[#This Row],[Addizionale comunale dovuta (c)]]</f>
        <v>30872898</v>
      </c>
    </row>
    <row r="196" spans="1:9" x14ac:dyDescent="0.25">
      <c r="A196" s="10">
        <v>33041</v>
      </c>
      <c r="B196" s="2" t="s">
        <v>207</v>
      </c>
      <c r="C196" s="1" t="s">
        <v>172</v>
      </c>
      <c r="D196" s="3">
        <v>681</v>
      </c>
      <c r="E196" s="3">
        <v>11752955</v>
      </c>
      <c r="F196" s="3">
        <v>2155347</v>
      </c>
      <c r="G196" s="3">
        <v>178432</v>
      </c>
      <c r="H196" s="3">
        <v>49679</v>
      </c>
      <c r="I196" s="3">
        <f>Tabella2[[#This Row],[Imposta netta       (a)]]+Tabella2[[#This Row],[Addizionale regionale dovuta (b)]]+Tabella2[[#This Row],[Addizionale comunale dovuta (c)]]</f>
        <v>2383458</v>
      </c>
    </row>
    <row r="197" spans="1:9" x14ac:dyDescent="0.25">
      <c r="A197" s="10">
        <v>33036</v>
      </c>
      <c r="B197" s="2" t="s">
        <v>208</v>
      </c>
      <c r="C197" s="1" t="s">
        <v>172</v>
      </c>
      <c r="D197" s="3">
        <v>3701</v>
      </c>
      <c r="E197" s="3">
        <v>71202564</v>
      </c>
      <c r="F197" s="3">
        <v>13630392</v>
      </c>
      <c r="G197" s="3">
        <v>1109990</v>
      </c>
      <c r="H197" s="3">
        <v>390958</v>
      </c>
      <c r="I197" s="3">
        <f>Tabella2[[#This Row],[Imposta netta       (a)]]+Tabella2[[#This Row],[Addizionale regionale dovuta (b)]]+Tabella2[[#This Row],[Addizionale comunale dovuta (c)]]</f>
        <v>15131340</v>
      </c>
    </row>
    <row r="198" spans="1:9" x14ac:dyDescent="0.25">
      <c r="A198" s="10">
        <v>33037</v>
      </c>
      <c r="B198" s="2" t="s">
        <v>209</v>
      </c>
      <c r="C198" s="1" t="s">
        <v>172</v>
      </c>
      <c r="D198" s="3">
        <v>4677</v>
      </c>
      <c r="E198" s="3">
        <v>95471996</v>
      </c>
      <c r="F198" s="3">
        <v>18329371</v>
      </c>
      <c r="G198" s="3">
        <v>1490448</v>
      </c>
      <c r="H198" s="3">
        <v>600095</v>
      </c>
      <c r="I198" s="3">
        <f>Tabella2[[#This Row],[Imposta netta       (a)]]+Tabella2[[#This Row],[Addizionale regionale dovuta (b)]]+Tabella2[[#This Row],[Addizionale comunale dovuta (c)]]</f>
        <v>20419914</v>
      </c>
    </row>
    <row r="199" spans="1:9" x14ac:dyDescent="0.25">
      <c r="A199" s="10">
        <v>33038</v>
      </c>
      <c r="B199" s="2" t="s">
        <v>210</v>
      </c>
      <c r="C199" s="1" t="s">
        <v>172</v>
      </c>
      <c r="D199" s="3">
        <v>5230</v>
      </c>
      <c r="E199" s="3">
        <v>118027799</v>
      </c>
      <c r="F199" s="3">
        <v>25686722</v>
      </c>
      <c r="G199" s="3">
        <v>1874824</v>
      </c>
      <c r="H199" s="3">
        <v>569749</v>
      </c>
      <c r="I199" s="3">
        <f>Tabella2[[#This Row],[Imposta netta       (a)]]+Tabella2[[#This Row],[Addizionale regionale dovuta (b)]]+Tabella2[[#This Row],[Addizionale comunale dovuta (c)]]</f>
        <v>28131295</v>
      </c>
    </row>
    <row r="200" spans="1:9" x14ac:dyDescent="0.25">
      <c r="A200" s="10">
        <v>33039</v>
      </c>
      <c r="B200" s="2" t="s">
        <v>211</v>
      </c>
      <c r="C200" s="1" t="s">
        <v>172</v>
      </c>
      <c r="D200" s="3">
        <v>8635</v>
      </c>
      <c r="E200" s="3">
        <v>178995491</v>
      </c>
      <c r="F200" s="3">
        <v>34964333</v>
      </c>
      <c r="G200" s="3">
        <v>2817421</v>
      </c>
      <c r="H200" s="3">
        <v>1311076</v>
      </c>
      <c r="I200" s="3">
        <f>Tabella2[[#This Row],[Imposta netta       (a)]]+Tabella2[[#This Row],[Addizionale regionale dovuta (b)]]+Tabella2[[#This Row],[Addizionale comunale dovuta (c)]]</f>
        <v>39092830</v>
      </c>
    </row>
    <row r="201" spans="1:9" x14ac:dyDescent="0.25">
      <c r="A201" s="10">
        <v>33040</v>
      </c>
      <c r="B201" s="2" t="s">
        <v>212</v>
      </c>
      <c r="C201" s="1" t="s">
        <v>172</v>
      </c>
      <c r="D201" s="3">
        <v>4303</v>
      </c>
      <c r="E201" s="3">
        <v>86074727</v>
      </c>
      <c r="F201" s="3">
        <v>16572126</v>
      </c>
      <c r="G201" s="3">
        <v>1351267</v>
      </c>
      <c r="H201" s="3">
        <v>552783</v>
      </c>
      <c r="I201" s="3">
        <f>Tabella2[[#This Row],[Imposta netta       (a)]]+Tabella2[[#This Row],[Addizionale regionale dovuta (b)]]+Tabella2[[#This Row],[Addizionale comunale dovuta (c)]]</f>
        <v>18476176</v>
      </c>
    </row>
    <row r="202" spans="1:9" x14ac:dyDescent="0.25">
      <c r="A202" s="10">
        <v>33042</v>
      </c>
      <c r="B202" s="2" t="s">
        <v>213</v>
      </c>
      <c r="C202" s="1" t="s">
        <v>172</v>
      </c>
      <c r="D202" s="3">
        <v>2089</v>
      </c>
      <c r="E202" s="3">
        <v>41048130</v>
      </c>
      <c r="F202" s="3">
        <v>7775447</v>
      </c>
      <c r="G202" s="3">
        <v>634423</v>
      </c>
      <c r="H202" s="3">
        <v>156128</v>
      </c>
      <c r="I202" s="3">
        <f>Tabella2[[#This Row],[Imposta netta       (a)]]+Tabella2[[#This Row],[Addizionale regionale dovuta (b)]]+Tabella2[[#This Row],[Addizionale comunale dovuta (c)]]</f>
        <v>8565998</v>
      </c>
    </row>
    <row r="203" spans="1:9" x14ac:dyDescent="0.25">
      <c r="A203" s="10">
        <v>33043</v>
      </c>
      <c r="B203" s="2" t="s">
        <v>214</v>
      </c>
      <c r="C203" s="1" t="s">
        <v>172</v>
      </c>
      <c r="D203" s="3">
        <v>1677</v>
      </c>
      <c r="E203" s="3">
        <v>33876123</v>
      </c>
      <c r="F203" s="3">
        <v>7015021</v>
      </c>
      <c r="G203" s="3">
        <v>522939</v>
      </c>
      <c r="H203" s="3">
        <v>212139</v>
      </c>
      <c r="I203" s="3">
        <f>Tabella2[[#This Row],[Imposta netta       (a)]]+Tabella2[[#This Row],[Addizionale regionale dovuta (b)]]+Tabella2[[#This Row],[Addizionale comunale dovuta (c)]]</f>
        <v>7750099</v>
      </c>
    </row>
    <row r="204" spans="1:9" x14ac:dyDescent="0.25">
      <c r="A204" s="10">
        <v>33044</v>
      </c>
      <c r="B204" s="2" t="s">
        <v>215</v>
      </c>
      <c r="C204" s="1" t="s">
        <v>172</v>
      </c>
      <c r="D204" s="3">
        <v>1795</v>
      </c>
      <c r="E204" s="3">
        <v>29174587</v>
      </c>
      <c r="F204" s="3">
        <v>5097259</v>
      </c>
      <c r="G204" s="3">
        <v>440077</v>
      </c>
      <c r="H204" s="3">
        <v>90034</v>
      </c>
      <c r="I204" s="3">
        <f>Tabella2[[#This Row],[Imposta netta       (a)]]+Tabella2[[#This Row],[Addizionale regionale dovuta (b)]]+Tabella2[[#This Row],[Addizionale comunale dovuta (c)]]</f>
        <v>5627370</v>
      </c>
    </row>
    <row r="205" spans="1:9" x14ac:dyDescent="0.25">
      <c r="A205" s="10">
        <v>33048</v>
      </c>
      <c r="B205" s="2" t="s">
        <v>216</v>
      </c>
      <c r="C205" s="1" t="s">
        <v>172</v>
      </c>
      <c r="D205" s="3">
        <v>2092</v>
      </c>
      <c r="E205" s="3">
        <v>34582109</v>
      </c>
      <c r="F205" s="3">
        <v>6370007</v>
      </c>
      <c r="G205" s="3">
        <v>524272</v>
      </c>
      <c r="H205" s="3">
        <v>132382</v>
      </c>
      <c r="I205" s="3">
        <f>Tabella2[[#This Row],[Imposta netta       (a)]]+Tabella2[[#This Row],[Addizionale regionale dovuta (b)]]+Tabella2[[#This Row],[Addizionale comunale dovuta (c)]]</f>
        <v>7026661</v>
      </c>
    </row>
    <row r="206" spans="1:9" x14ac:dyDescent="0.25">
      <c r="A206" s="10">
        <v>33045</v>
      </c>
      <c r="B206" s="2" t="s">
        <v>217</v>
      </c>
      <c r="C206" s="1" t="s">
        <v>172</v>
      </c>
      <c r="D206" s="3">
        <v>3156</v>
      </c>
      <c r="E206" s="3">
        <v>64975405</v>
      </c>
      <c r="F206" s="3">
        <v>12946751</v>
      </c>
      <c r="G206" s="3">
        <v>1020635</v>
      </c>
      <c r="H206" s="3">
        <v>405889</v>
      </c>
      <c r="I206" s="3">
        <f>Tabella2[[#This Row],[Imposta netta       (a)]]+Tabella2[[#This Row],[Addizionale regionale dovuta (b)]]+Tabella2[[#This Row],[Addizionale comunale dovuta (c)]]</f>
        <v>14373275</v>
      </c>
    </row>
    <row r="207" spans="1:9" x14ac:dyDescent="0.25">
      <c r="A207" s="10">
        <v>33046</v>
      </c>
      <c r="B207" s="2" t="s">
        <v>218</v>
      </c>
      <c r="C207" s="1" t="s">
        <v>172</v>
      </c>
      <c r="D207" s="3">
        <v>1389</v>
      </c>
      <c r="E207" s="3">
        <v>25992056</v>
      </c>
      <c r="F207" s="3">
        <v>4764076</v>
      </c>
      <c r="G207" s="3">
        <v>401148</v>
      </c>
      <c r="H207" s="3">
        <v>3020</v>
      </c>
      <c r="I207" s="3">
        <f>Tabella2[[#This Row],[Imposta netta       (a)]]+Tabella2[[#This Row],[Addizionale regionale dovuta (b)]]+Tabella2[[#This Row],[Addizionale comunale dovuta (c)]]</f>
        <v>5168244</v>
      </c>
    </row>
    <row r="208" spans="1:9" x14ac:dyDescent="0.25">
      <c r="A208" s="10">
        <v>33047</v>
      </c>
      <c r="B208" s="2" t="s">
        <v>219</v>
      </c>
      <c r="C208" s="1" t="s">
        <v>172</v>
      </c>
      <c r="D208" s="3">
        <v>71</v>
      </c>
      <c r="E208" s="3">
        <v>966684</v>
      </c>
      <c r="F208" s="3">
        <v>142566</v>
      </c>
      <c r="G208" s="3">
        <v>13183</v>
      </c>
      <c r="H208" s="3">
        <v>2201</v>
      </c>
      <c r="I208" s="3">
        <f>Tabella2[[#This Row],[Imposta netta       (a)]]+Tabella2[[#This Row],[Addizionale regionale dovuta (b)]]+Tabella2[[#This Row],[Addizionale comunale dovuta (c)]]</f>
        <v>157950</v>
      </c>
    </row>
    <row r="209" spans="1:9" x14ac:dyDescent="0.25">
      <c r="A209" s="10">
        <v>34001</v>
      </c>
      <c r="B209" s="2" t="s">
        <v>220</v>
      </c>
      <c r="C209" s="1" t="s">
        <v>221</v>
      </c>
      <c r="D209" s="3">
        <v>1819</v>
      </c>
      <c r="E209" s="3">
        <v>26953701</v>
      </c>
      <c r="F209" s="3">
        <v>4393028</v>
      </c>
      <c r="G209" s="3">
        <v>398945</v>
      </c>
      <c r="H209" s="3">
        <v>196938</v>
      </c>
      <c r="I209" s="3">
        <f>Tabella2[[#This Row],[Imposta netta       (a)]]+Tabella2[[#This Row],[Addizionale regionale dovuta (b)]]+Tabella2[[#This Row],[Addizionale comunale dovuta (c)]]</f>
        <v>4988911</v>
      </c>
    </row>
    <row r="210" spans="1:9" x14ac:dyDescent="0.25">
      <c r="A210" s="10">
        <v>34002</v>
      </c>
      <c r="B210" s="2" t="s">
        <v>222</v>
      </c>
      <c r="C210" s="1" t="s">
        <v>221</v>
      </c>
      <c r="D210" s="3">
        <v>1952</v>
      </c>
      <c r="E210" s="3">
        <v>27229440</v>
      </c>
      <c r="F210" s="3">
        <v>4730711</v>
      </c>
      <c r="G210" s="3">
        <v>399888</v>
      </c>
      <c r="H210" s="3">
        <v>197047</v>
      </c>
      <c r="I210" s="3">
        <f>Tabella2[[#This Row],[Imposta netta       (a)]]+Tabella2[[#This Row],[Addizionale regionale dovuta (b)]]+Tabella2[[#This Row],[Addizionale comunale dovuta (c)]]</f>
        <v>5327646</v>
      </c>
    </row>
    <row r="211" spans="1:9" x14ac:dyDescent="0.25">
      <c r="A211" s="10">
        <v>34003</v>
      </c>
      <c r="B211" s="2" t="s">
        <v>223</v>
      </c>
      <c r="C211" s="1" t="s">
        <v>221</v>
      </c>
      <c r="D211" s="3">
        <v>2844</v>
      </c>
      <c r="E211" s="3">
        <v>41931564</v>
      </c>
      <c r="F211" s="3">
        <v>6632165</v>
      </c>
      <c r="G211" s="3">
        <v>610866</v>
      </c>
      <c r="H211" s="3">
        <v>302104</v>
      </c>
      <c r="I211" s="3">
        <f>Tabella2[[#This Row],[Imposta netta       (a)]]+Tabella2[[#This Row],[Addizionale regionale dovuta (b)]]+Tabella2[[#This Row],[Addizionale comunale dovuta (c)]]</f>
        <v>7545135</v>
      </c>
    </row>
    <row r="212" spans="1:9" x14ac:dyDescent="0.25">
      <c r="A212" s="10">
        <v>34004</v>
      </c>
      <c r="B212" s="2" t="s">
        <v>224</v>
      </c>
      <c r="C212" s="1" t="s">
        <v>221</v>
      </c>
      <c r="D212" s="3">
        <v>1766</v>
      </c>
      <c r="E212" s="3">
        <v>30979203</v>
      </c>
      <c r="F212" s="3">
        <v>5817028</v>
      </c>
      <c r="G212" s="3">
        <v>475240</v>
      </c>
      <c r="H212" s="3">
        <v>222685</v>
      </c>
      <c r="I212" s="3">
        <f>Tabella2[[#This Row],[Imposta netta       (a)]]+Tabella2[[#This Row],[Addizionale regionale dovuta (b)]]+Tabella2[[#This Row],[Addizionale comunale dovuta (c)]]</f>
        <v>6514953</v>
      </c>
    </row>
    <row r="213" spans="1:9" x14ac:dyDescent="0.25">
      <c r="A213" s="10">
        <v>34005</v>
      </c>
      <c r="B213" s="2" t="s">
        <v>225</v>
      </c>
      <c r="C213" s="1" t="s">
        <v>221</v>
      </c>
      <c r="D213" s="3">
        <v>696</v>
      </c>
      <c r="E213" s="3">
        <v>10177629</v>
      </c>
      <c r="F213" s="3">
        <v>1657821</v>
      </c>
      <c r="G213" s="3">
        <v>146643</v>
      </c>
      <c r="H213" s="3">
        <v>71661</v>
      </c>
      <c r="I213" s="3">
        <f>Tabella2[[#This Row],[Imposta netta       (a)]]+Tabella2[[#This Row],[Addizionale regionale dovuta (b)]]+Tabella2[[#This Row],[Addizionale comunale dovuta (c)]]</f>
        <v>1876125</v>
      </c>
    </row>
    <row r="214" spans="1:9" x14ac:dyDescent="0.25">
      <c r="A214" s="10">
        <v>34014</v>
      </c>
      <c r="B214" s="2" t="s">
        <v>226</v>
      </c>
      <c r="C214" s="1" t="s">
        <v>221</v>
      </c>
      <c r="D214" s="3">
        <v>19544</v>
      </c>
      <c r="E214" s="3">
        <v>413787894</v>
      </c>
      <c r="F214" s="3">
        <v>82769738</v>
      </c>
      <c r="G214" s="3">
        <v>6501859</v>
      </c>
      <c r="H214" s="3">
        <v>2824578</v>
      </c>
      <c r="I214" s="3">
        <f>Tabella2[[#This Row],[Imposta netta       (a)]]+Tabella2[[#This Row],[Addizionale regionale dovuta (b)]]+Tabella2[[#This Row],[Addizionale comunale dovuta (c)]]</f>
        <v>92096175</v>
      </c>
    </row>
    <row r="215" spans="1:9" x14ac:dyDescent="0.25">
      <c r="A215" s="10">
        <v>34006</v>
      </c>
      <c r="B215" s="2" t="s">
        <v>227</v>
      </c>
      <c r="C215" s="1" t="s">
        <v>221</v>
      </c>
      <c r="D215" s="3">
        <v>5655</v>
      </c>
      <c r="E215" s="3">
        <v>96456067</v>
      </c>
      <c r="F215" s="3">
        <v>17402361</v>
      </c>
      <c r="G215" s="3">
        <v>1474993</v>
      </c>
      <c r="H215" s="3">
        <v>717806</v>
      </c>
      <c r="I215" s="3">
        <f>Tabella2[[#This Row],[Imposta netta       (a)]]+Tabella2[[#This Row],[Addizionale regionale dovuta (b)]]+Tabella2[[#This Row],[Addizionale comunale dovuta (c)]]</f>
        <v>19595160</v>
      </c>
    </row>
    <row r="216" spans="1:9" x14ac:dyDescent="0.25">
      <c r="A216" s="10">
        <v>34007</v>
      </c>
      <c r="B216" s="2" t="s">
        <v>228</v>
      </c>
      <c r="C216" s="1" t="s">
        <v>221</v>
      </c>
      <c r="D216" s="3">
        <v>5275</v>
      </c>
      <c r="E216" s="3">
        <v>104722993</v>
      </c>
      <c r="F216" s="3">
        <v>20341488</v>
      </c>
      <c r="G216" s="3">
        <v>1619019</v>
      </c>
      <c r="H216" s="3">
        <v>758562</v>
      </c>
      <c r="I216" s="3">
        <f>Tabella2[[#This Row],[Imposta netta       (a)]]+Tabella2[[#This Row],[Addizionale regionale dovuta (b)]]+Tabella2[[#This Row],[Addizionale comunale dovuta (c)]]</f>
        <v>22719069</v>
      </c>
    </row>
    <row r="217" spans="1:9" x14ac:dyDescent="0.25">
      <c r="A217" s="10">
        <v>34008</v>
      </c>
      <c r="B217" s="2" t="s">
        <v>229</v>
      </c>
      <c r="C217" s="1" t="s">
        <v>221</v>
      </c>
      <c r="D217" s="3">
        <v>1580</v>
      </c>
      <c r="E217" s="3">
        <v>30102200</v>
      </c>
      <c r="F217" s="3">
        <v>5530169</v>
      </c>
      <c r="G217" s="3">
        <v>460489</v>
      </c>
      <c r="H217" s="3">
        <v>115129</v>
      </c>
      <c r="I217" s="3">
        <f>Tabella2[[#This Row],[Imposta netta       (a)]]+Tabella2[[#This Row],[Addizionale regionale dovuta (b)]]+Tabella2[[#This Row],[Addizionale comunale dovuta (c)]]</f>
        <v>6105787</v>
      </c>
    </row>
    <row r="218" spans="1:9" x14ac:dyDescent="0.25">
      <c r="A218" s="10">
        <v>34009</v>
      </c>
      <c r="B218" s="2" t="s">
        <v>230</v>
      </c>
      <c r="C218" s="1" t="s">
        <v>221</v>
      </c>
      <c r="D218" s="3">
        <v>10672</v>
      </c>
      <c r="E218" s="3">
        <v>249840362</v>
      </c>
      <c r="F218" s="3">
        <v>53010018</v>
      </c>
      <c r="G218" s="3">
        <v>4003940</v>
      </c>
      <c r="H218" s="3">
        <v>1875816</v>
      </c>
      <c r="I218" s="3">
        <f>Tabella2[[#This Row],[Imposta netta       (a)]]+Tabella2[[#This Row],[Addizionale regionale dovuta (b)]]+Tabella2[[#This Row],[Addizionale comunale dovuta (c)]]</f>
        <v>58889774</v>
      </c>
    </row>
    <row r="219" spans="1:9" x14ac:dyDescent="0.25">
      <c r="A219" s="10">
        <v>34010</v>
      </c>
      <c r="B219" s="2" t="s">
        <v>231</v>
      </c>
      <c r="C219" s="1" t="s">
        <v>221</v>
      </c>
      <c r="D219" s="3">
        <v>6333</v>
      </c>
      <c r="E219" s="3">
        <v>137187121</v>
      </c>
      <c r="F219" s="3">
        <v>27309625</v>
      </c>
      <c r="G219" s="3">
        <v>2149071</v>
      </c>
      <c r="H219" s="3">
        <v>817631</v>
      </c>
      <c r="I219" s="3">
        <f>Tabella2[[#This Row],[Imposta netta       (a)]]+Tabella2[[#This Row],[Addizionale regionale dovuta (b)]]+Tabella2[[#This Row],[Addizionale comunale dovuta (c)]]</f>
        <v>30276327</v>
      </c>
    </row>
    <row r="220" spans="1:9" x14ac:dyDescent="0.25">
      <c r="A220" s="10">
        <v>34011</v>
      </c>
      <c r="B220" s="2" t="s">
        <v>232</v>
      </c>
      <c r="C220" s="1" t="s">
        <v>221</v>
      </c>
      <c r="D220" s="3">
        <v>868</v>
      </c>
      <c r="E220" s="3">
        <v>12735606</v>
      </c>
      <c r="F220" s="3">
        <v>1991779</v>
      </c>
      <c r="G220" s="3">
        <v>185613</v>
      </c>
      <c r="H220" s="3">
        <v>92448</v>
      </c>
      <c r="I220" s="3">
        <f>Tabella2[[#This Row],[Imposta netta       (a)]]+Tabella2[[#This Row],[Addizionale regionale dovuta (b)]]+Tabella2[[#This Row],[Addizionale comunale dovuta (c)]]</f>
        <v>2269840</v>
      </c>
    </row>
    <row r="221" spans="1:9" x14ac:dyDescent="0.25">
      <c r="A221" s="10">
        <v>34012</v>
      </c>
      <c r="B221" s="2" t="s">
        <v>233</v>
      </c>
      <c r="C221" s="1" t="s">
        <v>221</v>
      </c>
      <c r="D221" s="3">
        <v>1598</v>
      </c>
      <c r="E221" s="3">
        <v>29161502</v>
      </c>
      <c r="F221" s="3">
        <v>5477016</v>
      </c>
      <c r="G221" s="3">
        <v>447345</v>
      </c>
      <c r="H221" s="3">
        <v>138394</v>
      </c>
      <c r="I221" s="3">
        <f>Tabella2[[#This Row],[Imposta netta       (a)]]+Tabella2[[#This Row],[Addizionale regionale dovuta (b)]]+Tabella2[[#This Row],[Addizionale comunale dovuta (c)]]</f>
        <v>6062755</v>
      </c>
    </row>
    <row r="222" spans="1:9" x14ac:dyDescent="0.25">
      <c r="A222" s="10">
        <v>34013</v>
      </c>
      <c r="B222" s="2" t="s">
        <v>234</v>
      </c>
      <c r="C222" s="1" t="s">
        <v>221</v>
      </c>
      <c r="D222" s="3">
        <v>6441</v>
      </c>
      <c r="E222" s="3">
        <v>145920012</v>
      </c>
      <c r="F222" s="3">
        <v>30258428</v>
      </c>
      <c r="G222" s="3">
        <v>2330730</v>
      </c>
      <c r="H222" s="3">
        <v>1067659</v>
      </c>
      <c r="I222" s="3">
        <f>Tabella2[[#This Row],[Imposta netta       (a)]]+Tabella2[[#This Row],[Addizionale regionale dovuta (b)]]+Tabella2[[#This Row],[Addizionale comunale dovuta (c)]]</f>
        <v>33656817</v>
      </c>
    </row>
    <row r="223" spans="1:9" x14ac:dyDescent="0.25">
      <c r="A223" s="10">
        <v>34015</v>
      </c>
      <c r="B223" s="2" t="s">
        <v>235</v>
      </c>
      <c r="C223" s="1" t="s">
        <v>221</v>
      </c>
      <c r="D223" s="3">
        <v>5299</v>
      </c>
      <c r="E223" s="3">
        <v>104773217</v>
      </c>
      <c r="F223" s="3">
        <v>19887369</v>
      </c>
      <c r="G223" s="3">
        <v>1633939</v>
      </c>
      <c r="H223" s="3">
        <v>787976</v>
      </c>
      <c r="I223" s="3">
        <f>Tabella2[[#This Row],[Imposta netta       (a)]]+Tabella2[[#This Row],[Addizionale regionale dovuta (b)]]+Tabella2[[#This Row],[Addizionale comunale dovuta (c)]]</f>
        <v>22309284</v>
      </c>
    </row>
    <row r="224" spans="1:9" x14ac:dyDescent="0.25">
      <c r="A224" s="10">
        <v>34016</v>
      </c>
      <c r="B224" s="2" t="s">
        <v>236</v>
      </c>
      <c r="C224" s="1" t="s">
        <v>221</v>
      </c>
      <c r="D224" s="3">
        <v>4115</v>
      </c>
      <c r="E224" s="3">
        <v>83179031</v>
      </c>
      <c r="F224" s="3">
        <v>15783785</v>
      </c>
      <c r="G224" s="3">
        <v>1307205</v>
      </c>
      <c r="H224" s="3">
        <v>422950</v>
      </c>
      <c r="I224" s="3">
        <f>Tabella2[[#This Row],[Imposta netta       (a)]]+Tabella2[[#This Row],[Addizionale regionale dovuta (b)]]+Tabella2[[#This Row],[Addizionale comunale dovuta (c)]]</f>
        <v>17513940</v>
      </c>
    </row>
    <row r="225" spans="1:9" x14ac:dyDescent="0.25">
      <c r="A225" s="10">
        <v>34017</v>
      </c>
      <c r="B225" s="2" t="s">
        <v>237</v>
      </c>
      <c r="C225" s="1" t="s">
        <v>221</v>
      </c>
      <c r="D225" s="3">
        <v>4378</v>
      </c>
      <c r="E225" s="3">
        <v>88399088</v>
      </c>
      <c r="F225" s="3">
        <v>16963360</v>
      </c>
      <c r="G225" s="3">
        <v>1374597</v>
      </c>
      <c r="H225" s="3">
        <v>632797</v>
      </c>
      <c r="I225" s="3">
        <f>Tabella2[[#This Row],[Imposta netta       (a)]]+Tabella2[[#This Row],[Addizionale regionale dovuta (b)]]+Tabella2[[#This Row],[Addizionale comunale dovuta (c)]]</f>
        <v>18970754</v>
      </c>
    </row>
    <row r="226" spans="1:9" x14ac:dyDescent="0.25">
      <c r="A226" s="10">
        <v>34018</v>
      </c>
      <c r="B226" s="2" t="s">
        <v>238</v>
      </c>
      <c r="C226" s="1" t="s">
        <v>221</v>
      </c>
      <c r="D226" s="3">
        <v>7332</v>
      </c>
      <c r="E226" s="3">
        <v>156480035</v>
      </c>
      <c r="F226" s="3">
        <v>31331552</v>
      </c>
      <c r="G226" s="3">
        <v>2461729</v>
      </c>
      <c r="H226" s="3">
        <v>854658</v>
      </c>
      <c r="I226" s="3">
        <f>Tabella2[[#This Row],[Imposta netta       (a)]]+Tabella2[[#This Row],[Addizionale regionale dovuta (b)]]+Tabella2[[#This Row],[Addizionale comunale dovuta (c)]]</f>
        <v>34647939</v>
      </c>
    </row>
    <row r="227" spans="1:9" x14ac:dyDescent="0.25">
      <c r="A227" s="10">
        <v>34019</v>
      </c>
      <c r="B227" s="2" t="s">
        <v>239</v>
      </c>
      <c r="C227" s="1" t="s">
        <v>221</v>
      </c>
      <c r="D227" s="3">
        <v>3574</v>
      </c>
      <c r="E227" s="3">
        <v>76632060</v>
      </c>
      <c r="F227" s="3">
        <v>15432535</v>
      </c>
      <c r="G227" s="3">
        <v>1211195</v>
      </c>
      <c r="H227" s="3">
        <v>565725</v>
      </c>
      <c r="I227" s="3">
        <f>Tabella2[[#This Row],[Imposta netta       (a)]]+Tabella2[[#This Row],[Addizionale regionale dovuta (b)]]+Tabella2[[#This Row],[Addizionale comunale dovuta (c)]]</f>
        <v>17209455</v>
      </c>
    </row>
    <row r="228" spans="1:9" x14ac:dyDescent="0.25">
      <c r="A228" s="10">
        <v>34038</v>
      </c>
      <c r="B228" s="2" t="s">
        <v>240</v>
      </c>
      <c r="C228" s="1" t="s">
        <v>221</v>
      </c>
      <c r="D228" s="3">
        <v>931</v>
      </c>
      <c r="E228" s="3">
        <v>17546411</v>
      </c>
      <c r="F228" s="3">
        <v>3229728</v>
      </c>
      <c r="G228" s="3">
        <v>270303</v>
      </c>
      <c r="H228" s="3">
        <v>110792</v>
      </c>
      <c r="I228" s="3">
        <f>Tabella2[[#This Row],[Imposta netta       (a)]]+Tabella2[[#This Row],[Addizionale regionale dovuta (b)]]+Tabella2[[#This Row],[Addizionale comunale dovuta (c)]]</f>
        <v>3610823</v>
      </c>
    </row>
    <row r="229" spans="1:9" x14ac:dyDescent="0.25">
      <c r="A229" s="10">
        <v>34020</v>
      </c>
      <c r="B229" s="2" t="s">
        <v>241</v>
      </c>
      <c r="C229" s="1" t="s">
        <v>221</v>
      </c>
      <c r="D229" s="3">
        <v>7692</v>
      </c>
      <c r="E229" s="3">
        <v>157489658</v>
      </c>
      <c r="F229" s="3">
        <v>30514030</v>
      </c>
      <c r="G229" s="3">
        <v>2465687</v>
      </c>
      <c r="H229" s="3">
        <v>1061519</v>
      </c>
      <c r="I229" s="3">
        <f>Tabella2[[#This Row],[Imposta netta       (a)]]+Tabella2[[#This Row],[Addizionale regionale dovuta (b)]]+Tabella2[[#This Row],[Addizionale comunale dovuta (c)]]</f>
        <v>34041236</v>
      </c>
    </row>
    <row r="230" spans="1:9" x14ac:dyDescent="0.25">
      <c r="A230" s="10">
        <v>34021</v>
      </c>
      <c r="B230" s="2" t="s">
        <v>242</v>
      </c>
      <c r="C230" s="1" t="s">
        <v>221</v>
      </c>
      <c r="D230" s="3">
        <v>2311</v>
      </c>
      <c r="E230" s="3">
        <v>43639772</v>
      </c>
      <c r="F230" s="3">
        <v>7625118</v>
      </c>
      <c r="G230" s="3">
        <v>676044</v>
      </c>
      <c r="H230" s="3">
        <v>187053</v>
      </c>
      <c r="I230" s="3">
        <f>Tabella2[[#This Row],[Imposta netta       (a)]]+Tabella2[[#This Row],[Addizionale regionale dovuta (b)]]+Tabella2[[#This Row],[Addizionale comunale dovuta (c)]]</f>
        <v>8488215</v>
      </c>
    </row>
    <row r="231" spans="1:9" x14ac:dyDescent="0.25">
      <c r="A231" s="10">
        <v>34022</v>
      </c>
      <c r="B231" s="2" t="s">
        <v>243</v>
      </c>
      <c r="C231" s="1" t="s">
        <v>221</v>
      </c>
      <c r="D231" s="3">
        <v>831</v>
      </c>
      <c r="E231" s="3">
        <v>13940328</v>
      </c>
      <c r="F231" s="3">
        <v>2400324</v>
      </c>
      <c r="G231" s="3">
        <v>209157</v>
      </c>
      <c r="H231" s="3">
        <v>4339</v>
      </c>
      <c r="I231" s="3">
        <f>Tabella2[[#This Row],[Imposta netta       (a)]]+Tabella2[[#This Row],[Addizionale regionale dovuta (b)]]+Tabella2[[#This Row],[Addizionale comunale dovuta (c)]]</f>
        <v>2613820</v>
      </c>
    </row>
    <row r="232" spans="1:9" x14ac:dyDescent="0.25">
      <c r="A232" s="10">
        <v>34023</v>
      </c>
      <c r="B232" s="2" t="s">
        <v>244</v>
      </c>
      <c r="C232" s="1" t="s">
        <v>221</v>
      </c>
      <c r="D232" s="3">
        <v>7985</v>
      </c>
      <c r="E232" s="3">
        <v>182798178</v>
      </c>
      <c r="F232" s="3">
        <v>39301769</v>
      </c>
      <c r="G232" s="3">
        <v>2910458</v>
      </c>
      <c r="H232" s="3">
        <v>1317040</v>
      </c>
      <c r="I232" s="3">
        <f>Tabella2[[#This Row],[Imposta netta       (a)]]+Tabella2[[#This Row],[Addizionale regionale dovuta (b)]]+Tabella2[[#This Row],[Addizionale comunale dovuta (c)]]</f>
        <v>43529267</v>
      </c>
    </row>
    <row r="233" spans="1:9" x14ac:dyDescent="0.25">
      <c r="A233" s="10">
        <v>34024</v>
      </c>
      <c r="B233" s="2" t="s">
        <v>245</v>
      </c>
      <c r="C233" s="1" t="s">
        <v>221</v>
      </c>
      <c r="D233" s="3">
        <v>2875</v>
      </c>
      <c r="E233" s="3">
        <v>51887816</v>
      </c>
      <c r="F233" s="3">
        <v>9450037</v>
      </c>
      <c r="G233" s="3">
        <v>790036</v>
      </c>
      <c r="H233" s="3">
        <v>337497</v>
      </c>
      <c r="I233" s="3">
        <f>Tabella2[[#This Row],[Imposta netta       (a)]]+Tabella2[[#This Row],[Addizionale regionale dovuta (b)]]+Tabella2[[#This Row],[Addizionale comunale dovuta (c)]]</f>
        <v>10577570</v>
      </c>
    </row>
    <row r="234" spans="1:9" x14ac:dyDescent="0.25">
      <c r="A234" s="10">
        <v>34025</v>
      </c>
      <c r="B234" s="2" t="s">
        <v>246</v>
      </c>
      <c r="C234" s="1" t="s">
        <v>221</v>
      </c>
      <c r="D234" s="3">
        <v>9400</v>
      </c>
      <c r="E234" s="3">
        <v>201262338</v>
      </c>
      <c r="F234" s="3">
        <v>40310336</v>
      </c>
      <c r="G234" s="3">
        <v>3182972</v>
      </c>
      <c r="H234" s="3">
        <v>1490753</v>
      </c>
      <c r="I234" s="3">
        <f>Tabella2[[#This Row],[Imposta netta       (a)]]+Tabella2[[#This Row],[Addizionale regionale dovuta (b)]]+Tabella2[[#This Row],[Addizionale comunale dovuta (c)]]</f>
        <v>44984061</v>
      </c>
    </row>
    <row r="235" spans="1:9" x14ac:dyDescent="0.25">
      <c r="A235" s="10">
        <v>34026</v>
      </c>
      <c r="B235" s="2" t="s">
        <v>247</v>
      </c>
      <c r="C235" s="1" t="s">
        <v>221</v>
      </c>
      <c r="D235" s="3">
        <v>951</v>
      </c>
      <c r="E235" s="3">
        <v>16579152</v>
      </c>
      <c r="F235" s="3">
        <v>3043344</v>
      </c>
      <c r="G235" s="3">
        <v>252628</v>
      </c>
      <c r="H235" s="3">
        <v>108264</v>
      </c>
      <c r="I235" s="3">
        <f>Tabella2[[#This Row],[Imposta netta       (a)]]+Tabella2[[#This Row],[Addizionale regionale dovuta (b)]]+Tabella2[[#This Row],[Addizionale comunale dovuta (c)]]</f>
        <v>3404236</v>
      </c>
    </row>
    <row r="236" spans="1:9" x14ac:dyDescent="0.25">
      <c r="A236" s="10">
        <v>34027</v>
      </c>
      <c r="B236" s="2" t="s">
        <v>248</v>
      </c>
      <c r="C236" s="1" t="s">
        <v>221</v>
      </c>
      <c r="D236" s="3">
        <v>140085</v>
      </c>
      <c r="E236" s="3">
        <v>3444000744</v>
      </c>
      <c r="F236" s="3">
        <v>780531116</v>
      </c>
      <c r="G236" s="3">
        <v>55118955</v>
      </c>
      <c r="H236" s="3">
        <v>25702588</v>
      </c>
      <c r="I236" s="3">
        <f>Tabella2[[#This Row],[Imposta netta       (a)]]+Tabella2[[#This Row],[Addizionale regionale dovuta (b)]]+Tabella2[[#This Row],[Addizionale comunale dovuta (c)]]</f>
        <v>861352659</v>
      </c>
    </row>
    <row r="237" spans="1:9" x14ac:dyDescent="0.25">
      <c r="A237" s="10">
        <v>34028</v>
      </c>
      <c r="B237" s="2" t="s">
        <v>249</v>
      </c>
      <c r="C237" s="1" t="s">
        <v>221</v>
      </c>
      <c r="D237" s="3">
        <v>886</v>
      </c>
      <c r="E237" s="3">
        <v>14314174</v>
      </c>
      <c r="F237" s="3">
        <v>2588936</v>
      </c>
      <c r="G237" s="3">
        <v>215137</v>
      </c>
      <c r="H237" s="3">
        <v>104599</v>
      </c>
      <c r="I237" s="3">
        <f>Tabella2[[#This Row],[Imposta netta       (a)]]+Tabella2[[#This Row],[Addizionale regionale dovuta (b)]]+Tabella2[[#This Row],[Addizionale comunale dovuta (c)]]</f>
        <v>2908672</v>
      </c>
    </row>
    <row r="238" spans="1:9" x14ac:dyDescent="0.25">
      <c r="A238" s="10">
        <v>34029</v>
      </c>
      <c r="B238" s="2" t="s">
        <v>250</v>
      </c>
      <c r="C238" s="1" t="s">
        <v>221</v>
      </c>
      <c r="D238" s="3">
        <v>1011</v>
      </c>
      <c r="E238" s="3">
        <v>19378289</v>
      </c>
      <c r="F238" s="3">
        <v>3590369</v>
      </c>
      <c r="G238" s="3">
        <v>300337</v>
      </c>
      <c r="H238" s="3">
        <v>115119</v>
      </c>
      <c r="I238" s="3">
        <f>Tabella2[[#This Row],[Imposta netta       (a)]]+Tabella2[[#This Row],[Addizionale regionale dovuta (b)]]+Tabella2[[#This Row],[Addizionale comunale dovuta (c)]]</f>
        <v>4005825</v>
      </c>
    </row>
    <row r="239" spans="1:9" x14ac:dyDescent="0.25">
      <c r="A239" s="10">
        <v>34030</v>
      </c>
      <c r="B239" s="2" t="s">
        <v>251</v>
      </c>
      <c r="C239" s="1" t="s">
        <v>221</v>
      </c>
      <c r="D239" s="3">
        <v>2331</v>
      </c>
      <c r="E239" s="3">
        <v>44156143</v>
      </c>
      <c r="F239" s="3">
        <v>7993180</v>
      </c>
      <c r="G239" s="3">
        <v>682149</v>
      </c>
      <c r="H239" s="3">
        <v>332276</v>
      </c>
      <c r="I239" s="3">
        <f>Tabella2[[#This Row],[Imposta netta       (a)]]+Tabella2[[#This Row],[Addizionale regionale dovuta (b)]]+Tabella2[[#This Row],[Addizionale comunale dovuta (c)]]</f>
        <v>9007605</v>
      </c>
    </row>
    <row r="240" spans="1:9" x14ac:dyDescent="0.25">
      <c r="A240" s="10">
        <v>34031</v>
      </c>
      <c r="B240" s="2" t="s">
        <v>252</v>
      </c>
      <c r="C240" s="1" t="s">
        <v>221</v>
      </c>
      <c r="D240" s="3">
        <v>4056</v>
      </c>
      <c r="E240" s="3">
        <v>96615668</v>
      </c>
      <c r="F240" s="3">
        <v>21220412</v>
      </c>
      <c r="G240" s="3">
        <v>1538943</v>
      </c>
      <c r="H240" s="3">
        <v>718330</v>
      </c>
      <c r="I240" s="3">
        <f>Tabella2[[#This Row],[Imposta netta       (a)]]+Tabella2[[#This Row],[Addizionale regionale dovuta (b)]]+Tabella2[[#This Row],[Addizionale comunale dovuta (c)]]</f>
        <v>23477685</v>
      </c>
    </row>
    <row r="241" spans="1:9" x14ac:dyDescent="0.25">
      <c r="A241" s="10">
        <v>34032</v>
      </c>
      <c r="B241" s="2" t="s">
        <v>253</v>
      </c>
      <c r="C241" s="1" t="s">
        <v>221</v>
      </c>
      <c r="D241" s="3">
        <v>14485</v>
      </c>
      <c r="E241" s="3">
        <v>283162926</v>
      </c>
      <c r="F241" s="3">
        <v>54993752</v>
      </c>
      <c r="G241" s="3">
        <v>4384696</v>
      </c>
      <c r="H241" s="3">
        <v>1746774</v>
      </c>
      <c r="I241" s="3">
        <f>Tabella2[[#This Row],[Imposta netta       (a)]]+Tabella2[[#This Row],[Addizionale regionale dovuta (b)]]+Tabella2[[#This Row],[Addizionale comunale dovuta (c)]]</f>
        <v>61125222</v>
      </c>
    </row>
    <row r="242" spans="1:9" x14ac:dyDescent="0.25">
      <c r="A242" s="10">
        <v>34033</v>
      </c>
      <c r="B242" s="2" t="s">
        <v>254</v>
      </c>
      <c r="C242" s="1" t="s">
        <v>221</v>
      </c>
      <c r="D242" s="3">
        <v>4031</v>
      </c>
      <c r="E242" s="3">
        <v>79946083</v>
      </c>
      <c r="F242" s="3">
        <v>14893149</v>
      </c>
      <c r="G242" s="3">
        <v>1241767</v>
      </c>
      <c r="H242" s="3">
        <v>584754</v>
      </c>
      <c r="I242" s="3">
        <f>Tabella2[[#This Row],[Imposta netta       (a)]]+Tabella2[[#This Row],[Addizionale regionale dovuta (b)]]+Tabella2[[#This Row],[Addizionale comunale dovuta (c)]]</f>
        <v>16719670</v>
      </c>
    </row>
    <row r="243" spans="1:9" x14ac:dyDescent="0.25">
      <c r="A243" s="10">
        <v>34035</v>
      </c>
      <c r="B243" s="2" t="s">
        <v>255</v>
      </c>
      <c r="C243" s="1" t="s">
        <v>221</v>
      </c>
      <c r="D243" s="3">
        <v>1402</v>
      </c>
      <c r="E243" s="3">
        <v>28100722</v>
      </c>
      <c r="F243" s="3">
        <v>5356940</v>
      </c>
      <c r="G243" s="3">
        <v>442576</v>
      </c>
      <c r="H243" s="3">
        <v>213116</v>
      </c>
      <c r="I243" s="3">
        <f>Tabella2[[#This Row],[Imposta netta       (a)]]+Tabella2[[#This Row],[Addizionale regionale dovuta (b)]]+Tabella2[[#This Row],[Addizionale comunale dovuta (c)]]</f>
        <v>6012632</v>
      </c>
    </row>
    <row r="244" spans="1:9" x14ac:dyDescent="0.25">
      <c r="A244" s="10">
        <v>34036</v>
      </c>
      <c r="B244" s="2" t="s">
        <v>256</v>
      </c>
      <c r="C244" s="1" t="s">
        <v>221</v>
      </c>
      <c r="D244" s="3">
        <v>3654</v>
      </c>
      <c r="E244" s="3">
        <v>70622656</v>
      </c>
      <c r="F244" s="3">
        <v>12944206</v>
      </c>
      <c r="G244" s="3">
        <v>1092984</v>
      </c>
      <c r="H244" s="3">
        <v>515768</v>
      </c>
      <c r="I244" s="3">
        <f>Tabella2[[#This Row],[Imposta netta       (a)]]+Tabella2[[#This Row],[Addizionale regionale dovuta (b)]]+Tabella2[[#This Row],[Addizionale comunale dovuta (c)]]</f>
        <v>14552958</v>
      </c>
    </row>
    <row r="245" spans="1:9" x14ac:dyDescent="0.25">
      <c r="A245" s="10">
        <v>34037</v>
      </c>
      <c r="B245" s="2" t="s">
        <v>257</v>
      </c>
      <c r="C245" s="1" t="s">
        <v>221</v>
      </c>
      <c r="D245" s="3">
        <v>6927</v>
      </c>
      <c r="E245" s="3">
        <v>150620707</v>
      </c>
      <c r="F245" s="3">
        <v>30007500</v>
      </c>
      <c r="G245" s="3">
        <v>2383422</v>
      </c>
      <c r="H245" s="3">
        <v>854668</v>
      </c>
      <c r="I245" s="3">
        <f>Tabella2[[#This Row],[Imposta netta       (a)]]+Tabella2[[#This Row],[Addizionale regionale dovuta (b)]]+Tabella2[[#This Row],[Addizionale comunale dovuta (c)]]</f>
        <v>33245590</v>
      </c>
    </row>
    <row r="246" spans="1:9" x14ac:dyDescent="0.25">
      <c r="A246" s="10">
        <v>34039</v>
      </c>
      <c r="B246" s="2" t="s">
        <v>258</v>
      </c>
      <c r="C246" s="1" t="s">
        <v>221</v>
      </c>
      <c r="D246" s="3">
        <v>1654</v>
      </c>
      <c r="E246" s="3">
        <v>28597686</v>
      </c>
      <c r="F246" s="3">
        <v>5180269</v>
      </c>
      <c r="G246" s="3">
        <v>437348</v>
      </c>
      <c r="H246" s="3">
        <v>210829</v>
      </c>
      <c r="I246" s="3">
        <f>Tabella2[[#This Row],[Imposta netta       (a)]]+Tabella2[[#This Row],[Addizionale regionale dovuta (b)]]+Tabella2[[#This Row],[Addizionale comunale dovuta (c)]]</f>
        <v>5828446</v>
      </c>
    </row>
    <row r="247" spans="1:9" x14ac:dyDescent="0.25">
      <c r="A247" s="10">
        <v>34040</v>
      </c>
      <c r="B247" s="2" t="s">
        <v>259</v>
      </c>
      <c r="C247" s="1" t="s">
        <v>221</v>
      </c>
      <c r="D247" s="3">
        <v>847</v>
      </c>
      <c r="E247" s="3">
        <v>12945578</v>
      </c>
      <c r="F247" s="3">
        <v>2077632</v>
      </c>
      <c r="G247" s="3">
        <v>189176</v>
      </c>
      <c r="H247" s="3">
        <v>93474</v>
      </c>
      <c r="I247" s="3">
        <f>Tabella2[[#This Row],[Imposta netta       (a)]]+Tabella2[[#This Row],[Addizionale regionale dovuta (b)]]+Tabella2[[#This Row],[Addizionale comunale dovuta (c)]]</f>
        <v>2360282</v>
      </c>
    </row>
    <row r="248" spans="1:9" x14ac:dyDescent="0.25">
      <c r="A248" s="10">
        <v>34041</v>
      </c>
      <c r="B248" s="2" t="s">
        <v>260</v>
      </c>
      <c r="C248" s="1" t="s">
        <v>221</v>
      </c>
      <c r="D248" s="3">
        <v>5549</v>
      </c>
      <c r="E248" s="3">
        <v>114700218</v>
      </c>
      <c r="F248" s="3">
        <v>21708616</v>
      </c>
      <c r="G248" s="3">
        <v>1803595</v>
      </c>
      <c r="H248" s="3">
        <v>714580</v>
      </c>
      <c r="I248" s="3">
        <f>Tabella2[[#This Row],[Imposta netta       (a)]]+Tabella2[[#This Row],[Addizionale regionale dovuta (b)]]+Tabella2[[#This Row],[Addizionale comunale dovuta (c)]]</f>
        <v>24226791</v>
      </c>
    </row>
    <row r="249" spans="1:9" x14ac:dyDescent="0.25">
      <c r="A249" s="10">
        <v>34042</v>
      </c>
      <c r="B249" s="2" t="s">
        <v>261</v>
      </c>
      <c r="C249" s="1" t="s">
        <v>221</v>
      </c>
      <c r="D249" s="3">
        <v>6785</v>
      </c>
      <c r="E249" s="3">
        <v>149377646</v>
      </c>
      <c r="F249" s="3">
        <v>31105972</v>
      </c>
      <c r="G249" s="3">
        <v>2365815</v>
      </c>
      <c r="H249" s="3">
        <v>1075804</v>
      </c>
      <c r="I249" s="3">
        <f>Tabella2[[#This Row],[Imposta netta       (a)]]+Tabella2[[#This Row],[Addizionale regionale dovuta (b)]]+Tabella2[[#This Row],[Addizionale comunale dovuta (c)]]</f>
        <v>34547591</v>
      </c>
    </row>
    <row r="250" spans="1:9" x14ac:dyDescent="0.25">
      <c r="A250" s="10">
        <v>34044</v>
      </c>
      <c r="B250" s="2" t="s">
        <v>262</v>
      </c>
      <c r="C250" s="1" t="s">
        <v>221</v>
      </c>
      <c r="D250" s="3">
        <v>511</v>
      </c>
      <c r="E250" s="3">
        <v>7389897</v>
      </c>
      <c r="F250" s="3">
        <v>1212801</v>
      </c>
      <c r="G250" s="3">
        <v>109611</v>
      </c>
      <c r="H250" s="3">
        <v>50391</v>
      </c>
      <c r="I250" s="3">
        <f>Tabella2[[#This Row],[Imposta netta       (a)]]+Tabella2[[#This Row],[Addizionale regionale dovuta (b)]]+Tabella2[[#This Row],[Addizionale comunale dovuta (c)]]</f>
        <v>1372803</v>
      </c>
    </row>
    <row r="251" spans="1:9" x14ac:dyDescent="0.25">
      <c r="A251" s="10">
        <v>34045</v>
      </c>
      <c r="B251" s="2" t="s">
        <v>263</v>
      </c>
      <c r="C251" s="1" t="s">
        <v>221</v>
      </c>
      <c r="D251" s="3">
        <v>1966</v>
      </c>
      <c r="E251" s="3">
        <v>41223665</v>
      </c>
      <c r="F251" s="3">
        <v>8072654</v>
      </c>
      <c r="G251" s="3">
        <v>648820</v>
      </c>
      <c r="H251" s="3">
        <v>308945</v>
      </c>
      <c r="I251" s="3">
        <f>Tabella2[[#This Row],[Imposta netta       (a)]]+Tabella2[[#This Row],[Addizionale regionale dovuta (b)]]+Tabella2[[#This Row],[Addizionale comunale dovuta (c)]]</f>
        <v>9030419</v>
      </c>
    </row>
    <row r="252" spans="1:9" x14ac:dyDescent="0.25">
      <c r="A252" s="10">
        <v>34046</v>
      </c>
      <c r="B252" s="2" t="s">
        <v>264</v>
      </c>
      <c r="C252" s="1" t="s">
        <v>221</v>
      </c>
      <c r="D252" s="3">
        <v>1098</v>
      </c>
      <c r="E252" s="3">
        <v>17632887</v>
      </c>
      <c r="F252" s="3">
        <v>3096111</v>
      </c>
      <c r="G252" s="3">
        <v>265982</v>
      </c>
      <c r="H252" s="3">
        <v>114858</v>
      </c>
      <c r="I252" s="3">
        <f>Tabella2[[#This Row],[Imposta netta       (a)]]+Tabella2[[#This Row],[Addizionale regionale dovuta (b)]]+Tabella2[[#This Row],[Addizionale comunale dovuta (c)]]</f>
        <v>3476951</v>
      </c>
    </row>
    <row r="253" spans="1:9" x14ac:dyDescent="0.25">
      <c r="A253" s="10">
        <v>34048</v>
      </c>
      <c r="B253" s="2" t="s">
        <v>265</v>
      </c>
      <c r="C253" s="1" t="s">
        <v>221</v>
      </c>
      <c r="D253" s="3">
        <v>1347</v>
      </c>
      <c r="E253" s="3">
        <v>26904537</v>
      </c>
      <c r="F253" s="3">
        <v>5198294</v>
      </c>
      <c r="G253" s="3">
        <v>417746</v>
      </c>
      <c r="H253" s="3">
        <v>143127</v>
      </c>
      <c r="I253" s="3">
        <f>Tabella2[[#This Row],[Imposta netta       (a)]]+Tabella2[[#This Row],[Addizionale regionale dovuta (b)]]+Tabella2[[#This Row],[Addizionale comunale dovuta (c)]]</f>
        <v>5759167</v>
      </c>
    </row>
    <row r="254" spans="1:9" x14ac:dyDescent="0.25">
      <c r="A254" s="10">
        <v>34049</v>
      </c>
      <c r="B254" s="2" t="s">
        <v>266</v>
      </c>
      <c r="C254" s="1" t="s">
        <v>221</v>
      </c>
      <c r="D254" s="3">
        <v>5819</v>
      </c>
      <c r="E254" s="3">
        <v>115920901</v>
      </c>
      <c r="F254" s="3">
        <v>21978409</v>
      </c>
      <c r="G254" s="3">
        <v>1806059</v>
      </c>
      <c r="H254" s="3">
        <v>714084</v>
      </c>
      <c r="I254" s="3">
        <f>Tabella2[[#This Row],[Imposta netta       (a)]]+Tabella2[[#This Row],[Addizionale regionale dovuta (b)]]+Tabella2[[#This Row],[Addizionale comunale dovuta (c)]]</f>
        <v>24498552</v>
      </c>
    </row>
    <row r="255" spans="1:9" x14ac:dyDescent="0.25">
      <c r="A255" s="10">
        <v>39001</v>
      </c>
      <c r="B255" s="2" t="s">
        <v>267</v>
      </c>
      <c r="C255" s="1" t="s">
        <v>268</v>
      </c>
      <c r="D255" s="3">
        <v>9649</v>
      </c>
      <c r="E255" s="3">
        <v>173510926</v>
      </c>
      <c r="F255" s="3">
        <v>30356738</v>
      </c>
      <c r="G255" s="3">
        <v>2669277</v>
      </c>
      <c r="H255" s="3">
        <v>978056</v>
      </c>
      <c r="I255" s="3">
        <f>Tabella2[[#This Row],[Imposta netta       (a)]]+Tabella2[[#This Row],[Addizionale regionale dovuta (b)]]+Tabella2[[#This Row],[Addizionale comunale dovuta (c)]]</f>
        <v>34004071</v>
      </c>
    </row>
    <row r="256" spans="1:9" x14ac:dyDescent="0.25">
      <c r="A256" s="10">
        <v>39002</v>
      </c>
      <c r="B256" s="2" t="s">
        <v>269</v>
      </c>
      <c r="C256" s="1" t="s">
        <v>268</v>
      </c>
      <c r="D256" s="3">
        <v>13251</v>
      </c>
      <c r="E256" s="3">
        <v>244654623</v>
      </c>
      <c r="F256" s="3">
        <v>43850933</v>
      </c>
      <c r="G256" s="3">
        <v>3725495</v>
      </c>
      <c r="H256" s="3">
        <v>1797692</v>
      </c>
      <c r="I256" s="3">
        <f>Tabella2[[#This Row],[Imposta netta       (a)]]+Tabella2[[#This Row],[Addizionale regionale dovuta (b)]]+Tabella2[[#This Row],[Addizionale comunale dovuta (c)]]</f>
        <v>49374120</v>
      </c>
    </row>
    <row r="257" spans="1:9" x14ac:dyDescent="0.25">
      <c r="A257" s="10">
        <v>39003</v>
      </c>
      <c r="B257" s="2" t="s">
        <v>270</v>
      </c>
      <c r="C257" s="1" t="s">
        <v>268</v>
      </c>
      <c r="D257" s="3">
        <v>1826</v>
      </c>
      <c r="E257" s="3">
        <v>33958515</v>
      </c>
      <c r="F257" s="3">
        <v>5987044</v>
      </c>
      <c r="G257" s="3">
        <v>519705</v>
      </c>
      <c r="H257" s="3">
        <v>189143</v>
      </c>
      <c r="I257" s="3">
        <f>Tabella2[[#This Row],[Imposta netta       (a)]]+Tabella2[[#This Row],[Addizionale regionale dovuta (b)]]+Tabella2[[#This Row],[Addizionale comunale dovuta (c)]]</f>
        <v>6695892</v>
      </c>
    </row>
    <row r="258" spans="1:9" x14ac:dyDescent="0.25">
      <c r="A258" s="10">
        <v>39004</v>
      </c>
      <c r="B258" s="2" t="s">
        <v>271</v>
      </c>
      <c r="C258" s="1" t="s">
        <v>268</v>
      </c>
      <c r="D258" s="3">
        <v>5932</v>
      </c>
      <c r="E258" s="3">
        <v>102654103</v>
      </c>
      <c r="F258" s="3">
        <v>17508249</v>
      </c>
      <c r="G258" s="3">
        <v>1547829</v>
      </c>
      <c r="H258" s="3">
        <v>754443</v>
      </c>
      <c r="I258" s="3">
        <f>Tabella2[[#This Row],[Imposta netta       (a)]]+Tabella2[[#This Row],[Addizionale regionale dovuta (b)]]+Tabella2[[#This Row],[Addizionale comunale dovuta (c)]]</f>
        <v>19810521</v>
      </c>
    </row>
    <row r="259" spans="1:9" x14ac:dyDescent="0.25">
      <c r="A259" s="10">
        <v>39005</v>
      </c>
      <c r="B259" s="2" t="s">
        <v>272</v>
      </c>
      <c r="C259" s="1" t="s">
        <v>268</v>
      </c>
      <c r="D259" s="3">
        <v>2129</v>
      </c>
      <c r="E259" s="3">
        <v>35274018</v>
      </c>
      <c r="F259" s="3">
        <v>5794316</v>
      </c>
      <c r="G259" s="3">
        <v>530789</v>
      </c>
      <c r="H259" s="3">
        <v>260524</v>
      </c>
      <c r="I259" s="3">
        <f>Tabella2[[#This Row],[Imposta netta       (a)]]+Tabella2[[#This Row],[Addizionale regionale dovuta (b)]]+Tabella2[[#This Row],[Addizionale comunale dovuta (c)]]</f>
        <v>6585629</v>
      </c>
    </row>
    <row r="260" spans="1:9" x14ac:dyDescent="0.25">
      <c r="A260" s="10">
        <v>39006</v>
      </c>
      <c r="B260" s="2" t="s">
        <v>273</v>
      </c>
      <c r="C260" s="1" t="s">
        <v>268</v>
      </c>
      <c r="D260" s="3">
        <v>7334</v>
      </c>
      <c r="E260" s="3">
        <v>138442711</v>
      </c>
      <c r="F260" s="3">
        <v>25332959</v>
      </c>
      <c r="G260" s="3">
        <v>2133992</v>
      </c>
      <c r="H260" s="3">
        <v>655228</v>
      </c>
      <c r="I260" s="3">
        <f>Tabella2[[#This Row],[Imposta netta       (a)]]+Tabella2[[#This Row],[Addizionale regionale dovuta (b)]]+Tabella2[[#This Row],[Addizionale comunale dovuta (c)]]</f>
        <v>28122179</v>
      </c>
    </row>
    <row r="261" spans="1:9" x14ac:dyDescent="0.25">
      <c r="A261" s="10">
        <v>39007</v>
      </c>
      <c r="B261" s="2" t="s">
        <v>274</v>
      </c>
      <c r="C261" s="1" t="s">
        <v>268</v>
      </c>
      <c r="D261" s="3">
        <v>24752</v>
      </c>
      <c r="E261" s="3">
        <v>410222687</v>
      </c>
      <c r="F261" s="3">
        <v>73678415</v>
      </c>
      <c r="G261" s="3">
        <v>6119451</v>
      </c>
      <c r="H261" s="3">
        <v>1524649</v>
      </c>
      <c r="I261" s="3">
        <f>Tabella2[[#This Row],[Imposta netta       (a)]]+Tabella2[[#This Row],[Addizionale regionale dovuta (b)]]+Tabella2[[#This Row],[Addizionale comunale dovuta (c)]]</f>
        <v>81322515</v>
      </c>
    </row>
    <row r="262" spans="1:9" x14ac:dyDescent="0.25">
      <c r="A262" s="10">
        <v>39008</v>
      </c>
      <c r="B262" s="2" t="s">
        <v>275</v>
      </c>
      <c r="C262" s="1" t="s">
        <v>268</v>
      </c>
      <c r="D262" s="3">
        <v>7313</v>
      </c>
      <c r="E262" s="3">
        <v>132146988</v>
      </c>
      <c r="F262" s="3">
        <v>23257707</v>
      </c>
      <c r="G262" s="3">
        <v>2018956</v>
      </c>
      <c r="H262" s="3">
        <v>738038</v>
      </c>
      <c r="I262" s="3">
        <f>Tabella2[[#This Row],[Imposta netta       (a)]]+Tabella2[[#This Row],[Addizionale regionale dovuta (b)]]+Tabella2[[#This Row],[Addizionale comunale dovuta (c)]]</f>
        <v>26014701</v>
      </c>
    </row>
    <row r="263" spans="1:9" x14ac:dyDescent="0.25">
      <c r="A263" s="10">
        <v>39009</v>
      </c>
      <c r="B263" s="2" t="s">
        <v>276</v>
      </c>
      <c r="C263" s="1" t="s">
        <v>268</v>
      </c>
      <c r="D263" s="3">
        <v>5847</v>
      </c>
      <c r="E263" s="3">
        <v>114083418</v>
      </c>
      <c r="F263" s="3">
        <v>21275481</v>
      </c>
      <c r="G263" s="3">
        <v>1760051</v>
      </c>
      <c r="H263" s="3">
        <v>645442</v>
      </c>
      <c r="I263" s="3">
        <f>Tabella2[[#This Row],[Imposta netta       (a)]]+Tabella2[[#This Row],[Addizionale regionale dovuta (b)]]+Tabella2[[#This Row],[Addizionale comunale dovuta (c)]]</f>
        <v>23680974</v>
      </c>
    </row>
    <row r="264" spans="1:9" x14ac:dyDescent="0.25">
      <c r="A264" s="10">
        <v>39010</v>
      </c>
      <c r="B264" s="2" t="s">
        <v>277</v>
      </c>
      <c r="C264" s="1" t="s">
        <v>268</v>
      </c>
      <c r="D264" s="3">
        <v>45173</v>
      </c>
      <c r="E264" s="3">
        <v>893206807</v>
      </c>
      <c r="F264" s="3">
        <v>172879282</v>
      </c>
      <c r="G264" s="3">
        <v>13806551</v>
      </c>
      <c r="H264" s="3">
        <v>4040461</v>
      </c>
      <c r="I264" s="3">
        <f>Tabella2[[#This Row],[Imposta netta       (a)]]+Tabella2[[#This Row],[Addizionale regionale dovuta (b)]]+Tabella2[[#This Row],[Addizionale comunale dovuta (c)]]</f>
        <v>190726294</v>
      </c>
    </row>
    <row r="265" spans="1:9" x14ac:dyDescent="0.25">
      <c r="A265" s="10">
        <v>39011</v>
      </c>
      <c r="B265" s="2" t="s">
        <v>278</v>
      </c>
      <c r="C265" s="1" t="s">
        <v>268</v>
      </c>
      <c r="D265" s="3">
        <v>6385</v>
      </c>
      <c r="E265" s="3">
        <v>113555103</v>
      </c>
      <c r="F265" s="3">
        <v>19381772</v>
      </c>
      <c r="G265" s="3">
        <v>1710865</v>
      </c>
      <c r="H265" s="3">
        <v>830970</v>
      </c>
      <c r="I265" s="3">
        <f>Tabella2[[#This Row],[Imposta netta       (a)]]+Tabella2[[#This Row],[Addizionale regionale dovuta (b)]]+Tabella2[[#This Row],[Addizionale comunale dovuta (c)]]</f>
        <v>21923607</v>
      </c>
    </row>
    <row r="266" spans="1:9" x14ac:dyDescent="0.25">
      <c r="A266" s="10">
        <v>39012</v>
      </c>
      <c r="B266" s="2" t="s">
        <v>279</v>
      </c>
      <c r="C266" s="1" t="s">
        <v>268</v>
      </c>
      <c r="D266" s="3">
        <v>24826</v>
      </c>
      <c r="E266" s="3">
        <v>490557224</v>
      </c>
      <c r="F266" s="3">
        <v>94786140</v>
      </c>
      <c r="G266" s="3">
        <v>7593657</v>
      </c>
      <c r="H266" s="3">
        <v>3468779</v>
      </c>
      <c r="I266" s="3">
        <f>Tabella2[[#This Row],[Imposta netta       (a)]]+Tabella2[[#This Row],[Addizionale regionale dovuta (b)]]+Tabella2[[#This Row],[Addizionale comunale dovuta (c)]]</f>
        <v>105848576</v>
      </c>
    </row>
    <row r="267" spans="1:9" x14ac:dyDescent="0.25">
      <c r="A267" s="10">
        <v>39013</v>
      </c>
      <c r="B267" s="2" t="s">
        <v>280</v>
      </c>
      <c r="C267" s="1" t="s">
        <v>268</v>
      </c>
      <c r="D267" s="3">
        <v>8043</v>
      </c>
      <c r="E267" s="3">
        <v>145128977</v>
      </c>
      <c r="F267" s="3">
        <v>25150034</v>
      </c>
      <c r="G267" s="3">
        <v>2215610</v>
      </c>
      <c r="H267" s="3">
        <v>808084</v>
      </c>
      <c r="I267" s="3">
        <f>Tabella2[[#This Row],[Imposta netta       (a)]]+Tabella2[[#This Row],[Addizionale regionale dovuta (b)]]+Tabella2[[#This Row],[Addizionale comunale dovuta (c)]]</f>
        <v>28173728</v>
      </c>
    </row>
    <row r="268" spans="1:9" x14ac:dyDescent="0.25">
      <c r="A268" s="10">
        <v>39014</v>
      </c>
      <c r="B268" s="2" t="s">
        <v>281</v>
      </c>
      <c r="C268" s="1" t="s">
        <v>268</v>
      </c>
      <c r="D268" s="3">
        <v>120410</v>
      </c>
      <c r="E268" s="3">
        <v>2474226320</v>
      </c>
      <c r="F268" s="3">
        <v>487309809</v>
      </c>
      <c r="G268" s="3">
        <v>38652570</v>
      </c>
      <c r="H268" s="3">
        <v>13525563</v>
      </c>
      <c r="I268" s="3">
        <f>Tabella2[[#This Row],[Imposta netta       (a)]]+Tabella2[[#This Row],[Addizionale regionale dovuta (b)]]+Tabella2[[#This Row],[Addizionale comunale dovuta (c)]]</f>
        <v>539487942</v>
      </c>
    </row>
    <row r="269" spans="1:9" x14ac:dyDescent="0.25">
      <c r="A269" s="10">
        <v>39015</v>
      </c>
      <c r="B269" s="2" t="s">
        <v>282</v>
      </c>
      <c r="C269" s="1" t="s">
        <v>268</v>
      </c>
      <c r="D269" s="3">
        <v>4372</v>
      </c>
      <c r="E269" s="3">
        <v>79501662</v>
      </c>
      <c r="F269" s="3">
        <v>14030024</v>
      </c>
      <c r="G269" s="3">
        <v>1215035</v>
      </c>
      <c r="H269" s="3">
        <v>520372</v>
      </c>
      <c r="I269" s="3">
        <f>Tabella2[[#This Row],[Imposta netta       (a)]]+Tabella2[[#This Row],[Addizionale regionale dovuta (b)]]+Tabella2[[#This Row],[Addizionale comunale dovuta (c)]]</f>
        <v>15765431</v>
      </c>
    </row>
    <row r="270" spans="1:9" x14ac:dyDescent="0.25">
      <c r="A270" s="10">
        <v>39016</v>
      </c>
      <c r="B270" s="2" t="s">
        <v>283</v>
      </c>
      <c r="C270" s="1" t="s">
        <v>268</v>
      </c>
      <c r="D270" s="3">
        <v>9440</v>
      </c>
      <c r="E270" s="3">
        <v>175828145</v>
      </c>
      <c r="F270" s="3">
        <v>31640230</v>
      </c>
      <c r="G270" s="3">
        <v>2701159</v>
      </c>
      <c r="H270" s="3">
        <v>512242</v>
      </c>
      <c r="I270" s="3">
        <f>Tabella2[[#This Row],[Imposta netta       (a)]]+Tabella2[[#This Row],[Addizionale regionale dovuta (b)]]+Tabella2[[#This Row],[Addizionale comunale dovuta (c)]]</f>
        <v>34853631</v>
      </c>
    </row>
    <row r="271" spans="1:9" x14ac:dyDescent="0.25">
      <c r="A271" s="10">
        <v>39017</v>
      </c>
      <c r="B271" s="2" t="s">
        <v>284</v>
      </c>
      <c r="C271" s="1" t="s">
        <v>268</v>
      </c>
      <c r="D271" s="3">
        <v>2146</v>
      </c>
      <c r="E271" s="3">
        <v>41758263</v>
      </c>
      <c r="F271" s="3">
        <v>7816843</v>
      </c>
      <c r="G271" s="3">
        <v>647466</v>
      </c>
      <c r="H271" s="3">
        <v>237458</v>
      </c>
      <c r="I271" s="3">
        <f>Tabella2[[#This Row],[Imposta netta       (a)]]+Tabella2[[#This Row],[Addizionale regionale dovuta (b)]]+Tabella2[[#This Row],[Addizionale comunale dovuta (c)]]</f>
        <v>8701767</v>
      </c>
    </row>
    <row r="272" spans="1:9" x14ac:dyDescent="0.25">
      <c r="A272" s="10">
        <v>39018</v>
      </c>
      <c r="B272" s="2" t="s">
        <v>285</v>
      </c>
      <c r="C272" s="1" t="s">
        <v>268</v>
      </c>
      <c r="D272" s="3">
        <v>3498</v>
      </c>
      <c r="E272" s="3">
        <v>59676719</v>
      </c>
      <c r="F272" s="3">
        <v>10252773</v>
      </c>
      <c r="G272" s="3">
        <v>898667</v>
      </c>
      <c r="H272" s="3">
        <v>388908</v>
      </c>
      <c r="I272" s="3">
        <f>Tabella2[[#This Row],[Imposta netta       (a)]]+Tabella2[[#This Row],[Addizionale regionale dovuta (b)]]+Tabella2[[#This Row],[Addizionale comunale dovuta (c)]]</f>
        <v>11540348</v>
      </c>
    </row>
    <row r="273" spans="1:9" x14ac:dyDescent="0.25">
      <c r="A273" s="10">
        <v>35001</v>
      </c>
      <c r="B273" s="2" t="s">
        <v>286</v>
      </c>
      <c r="C273" s="1" t="s">
        <v>287</v>
      </c>
      <c r="D273" s="3">
        <v>6581</v>
      </c>
      <c r="E273" s="3">
        <v>168258144</v>
      </c>
      <c r="F273" s="3">
        <v>39014258</v>
      </c>
      <c r="G273" s="3">
        <v>2687908</v>
      </c>
      <c r="H273" s="3">
        <v>966653</v>
      </c>
      <c r="I273" s="3">
        <f>Tabella2[[#This Row],[Imposta netta       (a)]]+Tabella2[[#This Row],[Addizionale regionale dovuta (b)]]+Tabella2[[#This Row],[Addizionale comunale dovuta (c)]]</f>
        <v>42668819</v>
      </c>
    </row>
    <row r="274" spans="1:9" x14ac:dyDescent="0.25">
      <c r="A274" s="10">
        <v>35002</v>
      </c>
      <c r="B274" s="2" t="s">
        <v>288</v>
      </c>
      <c r="C274" s="1" t="s">
        <v>287</v>
      </c>
      <c r="D274" s="3">
        <v>6821</v>
      </c>
      <c r="E274" s="3">
        <v>135027132</v>
      </c>
      <c r="F274" s="3">
        <v>25310219</v>
      </c>
      <c r="G274" s="3">
        <v>2104692</v>
      </c>
      <c r="H274" s="3">
        <v>982747</v>
      </c>
      <c r="I274" s="3">
        <f>Tabella2[[#This Row],[Imposta netta       (a)]]+Tabella2[[#This Row],[Addizionale regionale dovuta (b)]]+Tabella2[[#This Row],[Addizionale comunale dovuta (c)]]</f>
        <v>28397658</v>
      </c>
    </row>
    <row r="275" spans="1:9" x14ac:dyDescent="0.25">
      <c r="A275" s="10">
        <v>35003</v>
      </c>
      <c r="B275" s="2" t="s">
        <v>289</v>
      </c>
      <c r="C275" s="1" t="s">
        <v>287</v>
      </c>
      <c r="D275" s="3">
        <v>2562</v>
      </c>
      <c r="E275" s="3">
        <v>48318274</v>
      </c>
      <c r="F275" s="3">
        <v>9013084</v>
      </c>
      <c r="G275" s="3">
        <v>750799</v>
      </c>
      <c r="H275" s="3">
        <v>160520</v>
      </c>
      <c r="I275" s="3">
        <f>Tabella2[[#This Row],[Imposta netta       (a)]]+Tabella2[[#This Row],[Addizionale regionale dovuta (b)]]+Tabella2[[#This Row],[Addizionale comunale dovuta (c)]]</f>
        <v>9924403</v>
      </c>
    </row>
    <row r="276" spans="1:9" x14ac:dyDescent="0.25">
      <c r="A276" s="10">
        <v>35004</v>
      </c>
      <c r="B276" s="2" t="s">
        <v>290</v>
      </c>
      <c r="C276" s="1" t="s">
        <v>287</v>
      </c>
      <c r="D276" s="3">
        <v>7184</v>
      </c>
      <c r="E276" s="3">
        <v>146913079</v>
      </c>
      <c r="F276" s="3">
        <v>28629508</v>
      </c>
      <c r="G276" s="3">
        <v>2306601</v>
      </c>
      <c r="H276" s="3">
        <v>1005224</v>
      </c>
      <c r="I276" s="3">
        <f>Tabella2[[#This Row],[Imposta netta       (a)]]+Tabella2[[#This Row],[Addizionale regionale dovuta (b)]]+Tabella2[[#This Row],[Addizionale comunale dovuta (c)]]</f>
        <v>31941333</v>
      </c>
    </row>
    <row r="277" spans="1:9" x14ac:dyDescent="0.25">
      <c r="A277" s="10">
        <v>35005</v>
      </c>
      <c r="B277" s="2" t="s">
        <v>291</v>
      </c>
      <c r="C277" s="1" t="s">
        <v>287</v>
      </c>
      <c r="D277" s="3">
        <v>3693</v>
      </c>
      <c r="E277" s="3">
        <v>73630967</v>
      </c>
      <c r="F277" s="3">
        <v>14015776</v>
      </c>
      <c r="G277" s="3">
        <v>1133698</v>
      </c>
      <c r="H277" s="3">
        <v>399512</v>
      </c>
      <c r="I277" s="3">
        <f>Tabella2[[#This Row],[Imposta netta       (a)]]+Tabella2[[#This Row],[Addizionale regionale dovuta (b)]]+Tabella2[[#This Row],[Addizionale comunale dovuta (c)]]</f>
        <v>15548986</v>
      </c>
    </row>
    <row r="278" spans="1:9" x14ac:dyDescent="0.25">
      <c r="A278" s="10">
        <v>35006</v>
      </c>
      <c r="B278" s="2" t="s">
        <v>292</v>
      </c>
      <c r="C278" s="1" t="s">
        <v>287</v>
      </c>
      <c r="D278" s="3">
        <v>3973</v>
      </c>
      <c r="E278" s="3">
        <v>80040986</v>
      </c>
      <c r="F278" s="3">
        <v>15463587</v>
      </c>
      <c r="G278" s="3">
        <v>1242447</v>
      </c>
      <c r="H278" s="3">
        <v>369490</v>
      </c>
      <c r="I278" s="3">
        <f>Tabella2[[#This Row],[Imposta netta       (a)]]+Tabella2[[#This Row],[Addizionale regionale dovuta (b)]]+Tabella2[[#This Row],[Addizionale comunale dovuta (c)]]</f>
        <v>17075524</v>
      </c>
    </row>
    <row r="279" spans="1:9" x14ac:dyDescent="0.25">
      <c r="A279" s="10">
        <v>35007</v>
      </c>
      <c r="B279" s="2" t="s">
        <v>293</v>
      </c>
      <c r="C279" s="1" t="s">
        <v>287</v>
      </c>
      <c r="D279" s="3">
        <v>974</v>
      </c>
      <c r="E279" s="3">
        <v>16182464</v>
      </c>
      <c r="F279" s="3">
        <v>2677768</v>
      </c>
      <c r="G279" s="3">
        <v>240540</v>
      </c>
      <c r="H279" s="3">
        <v>3105</v>
      </c>
      <c r="I279" s="3">
        <f>Tabella2[[#This Row],[Imposta netta       (a)]]+Tabella2[[#This Row],[Addizionale regionale dovuta (b)]]+Tabella2[[#This Row],[Addizionale comunale dovuta (c)]]</f>
        <v>2921413</v>
      </c>
    </row>
    <row r="280" spans="1:9" x14ac:dyDescent="0.25">
      <c r="A280" s="10">
        <v>35008</v>
      </c>
      <c r="B280" s="2" t="s">
        <v>294</v>
      </c>
      <c r="C280" s="1" t="s">
        <v>287</v>
      </c>
      <c r="D280" s="3">
        <v>7080</v>
      </c>
      <c r="E280" s="3">
        <v>138675651</v>
      </c>
      <c r="F280" s="3">
        <v>26045570</v>
      </c>
      <c r="G280" s="3">
        <v>2157655</v>
      </c>
      <c r="H280" s="3">
        <v>760573</v>
      </c>
      <c r="I280" s="3">
        <f>Tabella2[[#This Row],[Imposta netta       (a)]]+Tabella2[[#This Row],[Addizionale regionale dovuta (b)]]+Tabella2[[#This Row],[Addizionale comunale dovuta (c)]]</f>
        <v>28963798</v>
      </c>
    </row>
    <row r="281" spans="1:9" x14ac:dyDescent="0.25">
      <c r="A281" s="10">
        <v>35009</v>
      </c>
      <c r="B281" s="2" t="s">
        <v>295</v>
      </c>
      <c r="C281" s="1" t="s">
        <v>287</v>
      </c>
      <c r="D281" s="3">
        <v>4030</v>
      </c>
      <c r="E281" s="3">
        <v>78557100</v>
      </c>
      <c r="F281" s="3">
        <v>14721662</v>
      </c>
      <c r="G281" s="3">
        <v>1221443</v>
      </c>
      <c r="H281" s="3">
        <v>11700</v>
      </c>
      <c r="I281" s="3">
        <f>Tabella2[[#This Row],[Imposta netta       (a)]]+Tabella2[[#This Row],[Addizionale regionale dovuta (b)]]+Tabella2[[#This Row],[Addizionale comunale dovuta (c)]]</f>
        <v>15954805</v>
      </c>
    </row>
    <row r="282" spans="1:9" x14ac:dyDescent="0.25">
      <c r="A282" s="10">
        <v>35010</v>
      </c>
      <c r="B282" s="2" t="s">
        <v>296</v>
      </c>
      <c r="C282" s="1" t="s">
        <v>287</v>
      </c>
      <c r="D282" s="3">
        <v>3692</v>
      </c>
      <c r="E282" s="3">
        <v>69840789</v>
      </c>
      <c r="F282" s="3">
        <v>12332270</v>
      </c>
      <c r="G282" s="3">
        <v>1075384</v>
      </c>
      <c r="H282" s="3">
        <v>341256</v>
      </c>
      <c r="I282" s="3">
        <f>Tabella2[[#This Row],[Imposta netta       (a)]]+Tabella2[[#This Row],[Addizionale regionale dovuta (b)]]+Tabella2[[#This Row],[Addizionale comunale dovuta (c)]]</f>
        <v>13748910</v>
      </c>
    </row>
    <row r="283" spans="1:9" x14ac:dyDescent="0.25">
      <c r="A283" s="10">
        <v>35011</v>
      </c>
      <c r="B283" s="2" t="s">
        <v>297</v>
      </c>
      <c r="C283" s="1" t="s">
        <v>287</v>
      </c>
      <c r="D283" s="3">
        <v>3151</v>
      </c>
      <c r="E283" s="3">
        <v>57418447</v>
      </c>
      <c r="F283" s="3">
        <v>10458633</v>
      </c>
      <c r="G283" s="3">
        <v>877852</v>
      </c>
      <c r="H283" s="3">
        <v>185424</v>
      </c>
      <c r="I283" s="3">
        <f>Tabella2[[#This Row],[Imposta netta       (a)]]+Tabella2[[#This Row],[Addizionale regionale dovuta (b)]]+Tabella2[[#This Row],[Addizionale comunale dovuta (c)]]</f>
        <v>11521909</v>
      </c>
    </row>
    <row r="284" spans="1:9" x14ac:dyDescent="0.25">
      <c r="A284" s="10">
        <v>35012</v>
      </c>
      <c r="B284" s="2" t="s">
        <v>298</v>
      </c>
      <c r="C284" s="1" t="s">
        <v>287</v>
      </c>
      <c r="D284" s="3">
        <v>13429</v>
      </c>
      <c r="E284" s="3">
        <v>287376338</v>
      </c>
      <c r="F284" s="3">
        <v>56650174</v>
      </c>
      <c r="G284" s="3">
        <v>4563934</v>
      </c>
      <c r="H284" s="3">
        <v>1373860</v>
      </c>
      <c r="I284" s="3">
        <f>Tabella2[[#This Row],[Imposta netta       (a)]]+Tabella2[[#This Row],[Addizionale regionale dovuta (b)]]+Tabella2[[#This Row],[Addizionale comunale dovuta (c)]]</f>
        <v>62587968</v>
      </c>
    </row>
    <row r="285" spans="1:9" x14ac:dyDescent="0.25">
      <c r="A285" s="10">
        <v>35013</v>
      </c>
      <c r="B285" s="2" t="s">
        <v>299</v>
      </c>
      <c r="C285" s="1" t="s">
        <v>287</v>
      </c>
      <c r="D285" s="3">
        <v>3379</v>
      </c>
      <c r="E285" s="3">
        <v>61857747</v>
      </c>
      <c r="F285" s="3">
        <v>11080670</v>
      </c>
      <c r="G285" s="3">
        <v>948289</v>
      </c>
      <c r="H285" s="3">
        <v>236880</v>
      </c>
      <c r="I285" s="3">
        <f>Tabella2[[#This Row],[Imposta netta       (a)]]+Tabella2[[#This Row],[Addizionale regionale dovuta (b)]]+Tabella2[[#This Row],[Addizionale comunale dovuta (c)]]</f>
        <v>12265839</v>
      </c>
    </row>
    <row r="286" spans="1:9" x14ac:dyDescent="0.25">
      <c r="A286" s="10">
        <v>35014</v>
      </c>
      <c r="B286" s="2" t="s">
        <v>300</v>
      </c>
      <c r="C286" s="1" t="s">
        <v>287</v>
      </c>
      <c r="D286" s="3">
        <v>10963</v>
      </c>
      <c r="E286" s="3">
        <v>251593734</v>
      </c>
      <c r="F286" s="3">
        <v>53278112</v>
      </c>
      <c r="G286" s="3">
        <v>4032136</v>
      </c>
      <c r="H286" s="3">
        <v>1915018</v>
      </c>
      <c r="I286" s="3">
        <f>Tabella2[[#This Row],[Imposta netta       (a)]]+Tabella2[[#This Row],[Addizionale regionale dovuta (b)]]+Tabella2[[#This Row],[Addizionale comunale dovuta (c)]]</f>
        <v>59225266</v>
      </c>
    </row>
    <row r="287" spans="1:9" x14ac:dyDescent="0.25">
      <c r="A287" s="10">
        <v>35015</v>
      </c>
      <c r="B287" s="2" t="s">
        <v>301</v>
      </c>
      <c r="C287" s="1" t="s">
        <v>287</v>
      </c>
      <c r="D287" s="3">
        <v>6109</v>
      </c>
      <c r="E287" s="3">
        <v>115559255</v>
      </c>
      <c r="F287" s="3">
        <v>20622783</v>
      </c>
      <c r="G287" s="3">
        <v>1768789</v>
      </c>
      <c r="H287" s="3">
        <v>434304</v>
      </c>
      <c r="I287" s="3">
        <f>Tabella2[[#This Row],[Imposta netta       (a)]]+Tabella2[[#This Row],[Addizionale regionale dovuta (b)]]+Tabella2[[#This Row],[Addizionale comunale dovuta (c)]]</f>
        <v>22825876</v>
      </c>
    </row>
    <row r="288" spans="1:9" x14ac:dyDescent="0.25">
      <c r="A288" s="10">
        <v>35016</v>
      </c>
      <c r="B288" s="2" t="s">
        <v>302</v>
      </c>
      <c r="C288" s="1" t="s">
        <v>287</v>
      </c>
      <c r="D288" s="3">
        <v>7884</v>
      </c>
      <c r="E288" s="3">
        <v>151088581</v>
      </c>
      <c r="F288" s="3">
        <v>28232608</v>
      </c>
      <c r="G288" s="3">
        <v>2337665</v>
      </c>
      <c r="H288" s="3">
        <v>1116264</v>
      </c>
      <c r="I288" s="3">
        <f>Tabella2[[#This Row],[Imposta netta       (a)]]+Tabella2[[#This Row],[Addizionale regionale dovuta (b)]]+Tabella2[[#This Row],[Addizionale comunale dovuta (c)]]</f>
        <v>31686537</v>
      </c>
    </row>
    <row r="289" spans="1:9" x14ac:dyDescent="0.25">
      <c r="A289" s="10">
        <v>35017</v>
      </c>
      <c r="B289" s="2" t="s">
        <v>303</v>
      </c>
      <c r="C289" s="1" t="s">
        <v>287</v>
      </c>
      <c r="D289" s="3">
        <v>7093</v>
      </c>
      <c r="E289" s="3">
        <v>146657642</v>
      </c>
      <c r="F289" s="3">
        <v>28601303</v>
      </c>
      <c r="G289" s="3">
        <v>2302982</v>
      </c>
      <c r="H289" s="3">
        <v>773240</v>
      </c>
      <c r="I289" s="3">
        <f>Tabella2[[#This Row],[Imposta netta       (a)]]+Tabella2[[#This Row],[Addizionale regionale dovuta (b)]]+Tabella2[[#This Row],[Addizionale comunale dovuta (c)]]</f>
        <v>31677525</v>
      </c>
    </row>
    <row r="290" spans="1:9" x14ac:dyDescent="0.25">
      <c r="A290" s="10">
        <v>35018</v>
      </c>
      <c r="B290" s="2" t="s">
        <v>304</v>
      </c>
      <c r="C290" s="1" t="s">
        <v>287</v>
      </c>
      <c r="D290" s="3">
        <v>2764</v>
      </c>
      <c r="E290" s="3">
        <v>53840306</v>
      </c>
      <c r="F290" s="3">
        <v>10220315</v>
      </c>
      <c r="G290" s="3">
        <v>833619</v>
      </c>
      <c r="H290" s="3">
        <v>211598</v>
      </c>
      <c r="I290" s="3">
        <f>Tabella2[[#This Row],[Imposta netta       (a)]]+Tabella2[[#This Row],[Addizionale regionale dovuta (b)]]+Tabella2[[#This Row],[Addizionale comunale dovuta (c)]]</f>
        <v>11265532</v>
      </c>
    </row>
    <row r="291" spans="1:9" x14ac:dyDescent="0.25">
      <c r="A291" s="10">
        <v>35019</v>
      </c>
      <c r="B291" s="2" t="s">
        <v>305</v>
      </c>
      <c r="C291" s="1" t="s">
        <v>287</v>
      </c>
      <c r="D291" s="3">
        <v>710</v>
      </c>
      <c r="E291" s="3">
        <v>11367685</v>
      </c>
      <c r="F291" s="3">
        <v>1827130</v>
      </c>
      <c r="G291" s="3">
        <v>169084</v>
      </c>
      <c r="H291" s="3">
        <v>1345</v>
      </c>
      <c r="I291" s="3">
        <f>Tabella2[[#This Row],[Imposta netta       (a)]]+Tabella2[[#This Row],[Addizionale regionale dovuta (b)]]+Tabella2[[#This Row],[Addizionale comunale dovuta (c)]]</f>
        <v>1997559</v>
      </c>
    </row>
    <row r="292" spans="1:9" x14ac:dyDescent="0.25">
      <c r="A292" s="10">
        <v>35020</v>
      </c>
      <c r="B292" s="2" t="s">
        <v>306</v>
      </c>
      <c r="C292" s="1" t="s">
        <v>287</v>
      </c>
      <c r="D292" s="3">
        <v>18389</v>
      </c>
      <c r="E292" s="3">
        <v>401705057</v>
      </c>
      <c r="F292" s="3">
        <v>81940924</v>
      </c>
      <c r="G292" s="3">
        <v>6355158</v>
      </c>
      <c r="H292" s="3">
        <v>642077</v>
      </c>
      <c r="I292" s="3">
        <f>Tabella2[[#This Row],[Imposta netta       (a)]]+Tabella2[[#This Row],[Addizionale regionale dovuta (b)]]+Tabella2[[#This Row],[Addizionale comunale dovuta (c)]]</f>
        <v>88938159</v>
      </c>
    </row>
    <row r="293" spans="1:9" x14ac:dyDescent="0.25">
      <c r="A293" s="10">
        <v>35021</v>
      </c>
      <c r="B293" s="2" t="s">
        <v>307</v>
      </c>
      <c r="C293" s="1" t="s">
        <v>287</v>
      </c>
      <c r="D293" s="3">
        <v>4776</v>
      </c>
      <c r="E293" s="3">
        <v>97344695</v>
      </c>
      <c r="F293" s="3">
        <v>18361408</v>
      </c>
      <c r="G293" s="3">
        <v>1520520</v>
      </c>
      <c r="H293" s="3">
        <v>391778</v>
      </c>
      <c r="I293" s="3">
        <f>Tabella2[[#This Row],[Imposta netta       (a)]]+Tabella2[[#This Row],[Addizionale regionale dovuta (b)]]+Tabella2[[#This Row],[Addizionale comunale dovuta (c)]]</f>
        <v>20273706</v>
      </c>
    </row>
    <row r="294" spans="1:9" x14ac:dyDescent="0.25">
      <c r="A294" s="10">
        <v>35022</v>
      </c>
      <c r="B294" s="2" t="s">
        <v>308</v>
      </c>
      <c r="C294" s="1" t="s">
        <v>287</v>
      </c>
      <c r="D294" s="3">
        <v>4180</v>
      </c>
      <c r="E294" s="3">
        <v>81986997</v>
      </c>
      <c r="F294" s="3">
        <v>14956473</v>
      </c>
      <c r="G294" s="3">
        <v>1273582</v>
      </c>
      <c r="H294" s="3">
        <v>383796</v>
      </c>
      <c r="I294" s="3">
        <f>Tabella2[[#This Row],[Imposta netta       (a)]]+Tabella2[[#This Row],[Addizionale regionale dovuta (b)]]+Tabella2[[#This Row],[Addizionale comunale dovuta (c)]]</f>
        <v>16613851</v>
      </c>
    </row>
    <row r="295" spans="1:9" x14ac:dyDescent="0.25">
      <c r="A295" s="10">
        <v>35023</v>
      </c>
      <c r="B295" s="2" t="s">
        <v>309</v>
      </c>
      <c r="C295" s="1" t="s">
        <v>287</v>
      </c>
      <c r="D295" s="3">
        <v>4659</v>
      </c>
      <c r="E295" s="3">
        <v>90127402</v>
      </c>
      <c r="F295" s="3">
        <v>16461294</v>
      </c>
      <c r="G295" s="3">
        <v>1399075</v>
      </c>
      <c r="H295" s="3">
        <v>391069</v>
      </c>
      <c r="I295" s="3">
        <f>Tabella2[[#This Row],[Imposta netta       (a)]]+Tabella2[[#This Row],[Addizionale regionale dovuta (b)]]+Tabella2[[#This Row],[Addizionale comunale dovuta (c)]]</f>
        <v>18251438</v>
      </c>
    </row>
    <row r="296" spans="1:9" x14ac:dyDescent="0.25">
      <c r="A296" s="10">
        <v>35024</v>
      </c>
      <c r="B296" s="2" t="s">
        <v>310</v>
      </c>
      <c r="C296" s="1" t="s">
        <v>287</v>
      </c>
      <c r="D296" s="3">
        <v>10942</v>
      </c>
      <c r="E296" s="3">
        <v>233883210</v>
      </c>
      <c r="F296" s="3">
        <v>47186862</v>
      </c>
      <c r="G296" s="3">
        <v>3673253</v>
      </c>
      <c r="H296" s="3">
        <v>1136711</v>
      </c>
      <c r="I296" s="3">
        <f>Tabella2[[#This Row],[Imposta netta       (a)]]+Tabella2[[#This Row],[Addizionale regionale dovuta (b)]]+Tabella2[[#This Row],[Addizionale comunale dovuta (c)]]</f>
        <v>51996826</v>
      </c>
    </row>
    <row r="297" spans="1:9" x14ac:dyDescent="0.25">
      <c r="A297" s="10">
        <v>35025</v>
      </c>
      <c r="B297" s="2" t="s">
        <v>311</v>
      </c>
      <c r="C297" s="1" t="s">
        <v>287</v>
      </c>
      <c r="D297" s="3">
        <v>674</v>
      </c>
      <c r="E297" s="3">
        <v>10841022</v>
      </c>
      <c r="F297" s="3">
        <v>1785606</v>
      </c>
      <c r="G297" s="3">
        <v>162369</v>
      </c>
      <c r="I297" s="3">
        <f>Tabella2[[#This Row],[Imposta netta       (a)]]+Tabella2[[#This Row],[Addizionale regionale dovuta (b)]]+Tabella2[[#This Row],[Addizionale comunale dovuta (c)]]</f>
        <v>1947975</v>
      </c>
    </row>
    <row r="298" spans="1:9" x14ac:dyDescent="0.25">
      <c r="A298" s="10">
        <v>35026</v>
      </c>
      <c r="B298" s="2" t="s">
        <v>312</v>
      </c>
      <c r="C298" s="1" t="s">
        <v>287</v>
      </c>
      <c r="D298" s="3">
        <v>6344</v>
      </c>
      <c r="E298" s="3">
        <v>128332644</v>
      </c>
      <c r="F298" s="3">
        <v>25031765</v>
      </c>
      <c r="G298" s="3">
        <v>1981272</v>
      </c>
      <c r="H298" s="3">
        <v>694207</v>
      </c>
      <c r="I298" s="3">
        <f>Tabella2[[#This Row],[Imposta netta       (a)]]+Tabella2[[#This Row],[Addizionale regionale dovuta (b)]]+Tabella2[[#This Row],[Addizionale comunale dovuta (c)]]</f>
        <v>27707244</v>
      </c>
    </row>
    <row r="299" spans="1:9" x14ac:dyDescent="0.25">
      <c r="A299" s="10">
        <v>35027</v>
      </c>
      <c r="B299" s="2" t="s">
        <v>313</v>
      </c>
      <c r="C299" s="1" t="s">
        <v>287</v>
      </c>
      <c r="D299" s="3">
        <v>7631</v>
      </c>
      <c r="E299" s="3">
        <v>165333070</v>
      </c>
      <c r="F299" s="3">
        <v>33966557</v>
      </c>
      <c r="G299" s="3">
        <v>2620658</v>
      </c>
      <c r="H299" s="3">
        <v>939357</v>
      </c>
      <c r="I299" s="3">
        <f>Tabella2[[#This Row],[Imposta netta       (a)]]+Tabella2[[#This Row],[Addizionale regionale dovuta (b)]]+Tabella2[[#This Row],[Addizionale comunale dovuta (c)]]</f>
        <v>37526572</v>
      </c>
    </row>
    <row r="300" spans="1:9" x14ac:dyDescent="0.25">
      <c r="A300" s="10">
        <v>35028</v>
      </c>
      <c r="B300" s="2" t="s">
        <v>314</v>
      </c>
      <c r="C300" s="1" t="s">
        <v>287</v>
      </c>
      <c r="D300" s="3">
        <v>9946</v>
      </c>
      <c r="E300" s="3">
        <v>196300513</v>
      </c>
      <c r="F300" s="3">
        <v>37532583</v>
      </c>
      <c r="G300" s="3">
        <v>3060529</v>
      </c>
      <c r="H300" s="3">
        <v>1085779</v>
      </c>
      <c r="I300" s="3">
        <f>Tabella2[[#This Row],[Imposta netta       (a)]]+Tabella2[[#This Row],[Addizionale regionale dovuta (b)]]+Tabella2[[#This Row],[Addizionale comunale dovuta (c)]]</f>
        <v>41678891</v>
      </c>
    </row>
    <row r="301" spans="1:9" x14ac:dyDescent="0.25">
      <c r="A301" s="10">
        <v>35031</v>
      </c>
      <c r="B301" s="2" t="s">
        <v>315</v>
      </c>
      <c r="C301" s="1" t="s">
        <v>287</v>
      </c>
      <c r="D301" s="3">
        <v>1011</v>
      </c>
      <c r="E301" s="3">
        <v>15743712</v>
      </c>
      <c r="F301" s="3">
        <v>2523247</v>
      </c>
      <c r="G301" s="3">
        <v>232229</v>
      </c>
      <c r="H301" s="3">
        <v>2820</v>
      </c>
      <c r="I301" s="3">
        <f>Tabella2[[#This Row],[Imposta netta       (a)]]+Tabella2[[#This Row],[Addizionale regionale dovuta (b)]]+Tabella2[[#This Row],[Addizionale comunale dovuta (c)]]</f>
        <v>2758296</v>
      </c>
    </row>
    <row r="302" spans="1:9" x14ac:dyDescent="0.25">
      <c r="A302" s="10">
        <v>35029</v>
      </c>
      <c r="B302" s="2" t="s">
        <v>316</v>
      </c>
      <c r="C302" s="1" t="s">
        <v>287</v>
      </c>
      <c r="D302" s="3">
        <v>5065</v>
      </c>
      <c r="E302" s="3">
        <v>101665715</v>
      </c>
      <c r="F302" s="3">
        <v>19251739</v>
      </c>
      <c r="G302" s="3">
        <v>1577043</v>
      </c>
      <c r="H302" s="3">
        <v>418732</v>
      </c>
      <c r="I302" s="3">
        <f>Tabella2[[#This Row],[Imposta netta       (a)]]+Tabella2[[#This Row],[Addizionale regionale dovuta (b)]]+Tabella2[[#This Row],[Addizionale comunale dovuta (c)]]</f>
        <v>21247514</v>
      </c>
    </row>
    <row r="303" spans="1:9" x14ac:dyDescent="0.25">
      <c r="A303" s="10">
        <v>35030</v>
      </c>
      <c r="B303" s="2" t="s">
        <v>317</v>
      </c>
      <c r="C303" s="1" t="s">
        <v>287</v>
      </c>
      <c r="D303" s="3">
        <v>9571</v>
      </c>
      <c r="E303" s="3">
        <v>214927905</v>
      </c>
      <c r="F303" s="3">
        <v>45393652</v>
      </c>
      <c r="G303" s="3">
        <v>3421286</v>
      </c>
      <c r="H303" s="3">
        <v>1259239</v>
      </c>
      <c r="I303" s="3">
        <f>Tabella2[[#This Row],[Imposta netta       (a)]]+Tabella2[[#This Row],[Addizionale regionale dovuta (b)]]+Tabella2[[#This Row],[Addizionale comunale dovuta (c)]]</f>
        <v>50074177</v>
      </c>
    </row>
    <row r="304" spans="1:9" x14ac:dyDescent="0.25">
      <c r="A304" s="10">
        <v>35033</v>
      </c>
      <c r="B304" s="2" t="s">
        <v>318</v>
      </c>
      <c r="C304" s="1" t="s">
        <v>287</v>
      </c>
      <c r="D304" s="3">
        <v>120067</v>
      </c>
      <c r="E304" s="3">
        <v>2643218967</v>
      </c>
      <c r="F304" s="3">
        <v>553013267</v>
      </c>
      <c r="G304" s="3">
        <v>41785721</v>
      </c>
      <c r="H304" s="3">
        <v>13061020</v>
      </c>
      <c r="I304" s="3">
        <f>Tabella2[[#This Row],[Imposta netta       (a)]]+Tabella2[[#This Row],[Addizionale regionale dovuta (b)]]+Tabella2[[#This Row],[Addizionale comunale dovuta (c)]]</f>
        <v>607860008</v>
      </c>
    </row>
    <row r="305" spans="1:9" x14ac:dyDescent="0.25">
      <c r="A305" s="10">
        <v>35032</v>
      </c>
      <c r="B305" s="2" t="s">
        <v>319</v>
      </c>
      <c r="C305" s="1" t="s">
        <v>287</v>
      </c>
      <c r="D305" s="3">
        <v>6397</v>
      </c>
      <c r="E305" s="3">
        <v>124387635</v>
      </c>
      <c r="F305" s="3">
        <v>23100419</v>
      </c>
      <c r="G305" s="3">
        <v>1933594</v>
      </c>
      <c r="H305" s="3">
        <v>489041</v>
      </c>
      <c r="I305" s="3">
        <f>Tabella2[[#This Row],[Imposta netta       (a)]]+Tabella2[[#This Row],[Addizionale regionale dovuta (b)]]+Tabella2[[#This Row],[Addizionale comunale dovuta (c)]]</f>
        <v>25523054</v>
      </c>
    </row>
    <row r="306" spans="1:9" x14ac:dyDescent="0.25">
      <c r="A306" s="10">
        <v>35034</v>
      </c>
      <c r="B306" s="2" t="s">
        <v>320</v>
      </c>
      <c r="C306" s="1" t="s">
        <v>287</v>
      </c>
      <c r="D306" s="3">
        <v>4591</v>
      </c>
      <c r="E306" s="3">
        <v>86191052</v>
      </c>
      <c r="F306" s="3">
        <v>16049990</v>
      </c>
      <c r="G306" s="3">
        <v>1334056</v>
      </c>
      <c r="H306" s="3">
        <v>166793</v>
      </c>
      <c r="I306" s="3">
        <f>Tabella2[[#This Row],[Imposta netta       (a)]]+Tabella2[[#This Row],[Addizionale regionale dovuta (b)]]+Tabella2[[#This Row],[Addizionale comunale dovuta (c)]]</f>
        <v>17550839</v>
      </c>
    </row>
    <row r="307" spans="1:9" x14ac:dyDescent="0.25">
      <c r="A307" s="10">
        <v>35035</v>
      </c>
      <c r="B307" s="2" t="s">
        <v>321</v>
      </c>
      <c r="C307" s="1" t="s">
        <v>287</v>
      </c>
      <c r="D307" s="3">
        <v>2912</v>
      </c>
      <c r="E307" s="3">
        <v>56001975</v>
      </c>
      <c r="F307" s="3">
        <v>10178413</v>
      </c>
      <c r="G307" s="3">
        <v>857840</v>
      </c>
      <c r="H307" s="3">
        <v>108935</v>
      </c>
      <c r="I307" s="3">
        <f>Tabella2[[#This Row],[Imposta netta       (a)]]+Tabella2[[#This Row],[Addizionale regionale dovuta (b)]]+Tabella2[[#This Row],[Addizionale comunale dovuta (c)]]</f>
        <v>11145188</v>
      </c>
    </row>
    <row r="308" spans="1:9" x14ac:dyDescent="0.25">
      <c r="A308" s="10">
        <v>35036</v>
      </c>
      <c r="B308" s="2" t="s">
        <v>322</v>
      </c>
      <c r="C308" s="1" t="s">
        <v>287</v>
      </c>
      <c r="D308" s="3">
        <v>10753</v>
      </c>
      <c r="E308" s="3">
        <v>236576383</v>
      </c>
      <c r="F308" s="3">
        <v>47843345</v>
      </c>
      <c r="G308" s="3">
        <v>3768517</v>
      </c>
      <c r="H308" s="3">
        <v>1177581</v>
      </c>
      <c r="I308" s="3">
        <f>Tabella2[[#This Row],[Imposta netta       (a)]]+Tabella2[[#This Row],[Addizionale regionale dovuta (b)]]+Tabella2[[#This Row],[Addizionale comunale dovuta (c)]]</f>
        <v>52789443</v>
      </c>
    </row>
    <row r="309" spans="1:9" x14ac:dyDescent="0.25">
      <c r="A309" s="10">
        <v>35037</v>
      </c>
      <c r="B309" s="2" t="s">
        <v>323</v>
      </c>
      <c r="C309" s="1" t="s">
        <v>287</v>
      </c>
      <c r="D309" s="3">
        <v>5780</v>
      </c>
      <c r="E309" s="3">
        <v>120482308</v>
      </c>
      <c r="F309" s="3">
        <v>23325934</v>
      </c>
      <c r="G309" s="3">
        <v>1902671</v>
      </c>
      <c r="H309" s="3">
        <v>364970</v>
      </c>
      <c r="I309" s="3">
        <f>Tabella2[[#This Row],[Imposta netta       (a)]]+Tabella2[[#This Row],[Addizionale regionale dovuta (b)]]+Tabella2[[#This Row],[Addizionale comunale dovuta (c)]]</f>
        <v>25593575</v>
      </c>
    </row>
    <row r="310" spans="1:9" x14ac:dyDescent="0.25">
      <c r="A310" s="10">
        <v>35038</v>
      </c>
      <c r="B310" s="2" t="s">
        <v>324</v>
      </c>
      <c r="C310" s="1" t="s">
        <v>287</v>
      </c>
      <c r="D310" s="3">
        <v>4335</v>
      </c>
      <c r="E310" s="3">
        <v>86380763</v>
      </c>
      <c r="F310" s="3">
        <v>16735103</v>
      </c>
      <c r="G310" s="3">
        <v>1347766</v>
      </c>
      <c r="H310" s="3">
        <v>473040</v>
      </c>
      <c r="I310" s="3">
        <f>Tabella2[[#This Row],[Imposta netta       (a)]]+Tabella2[[#This Row],[Addizionale regionale dovuta (b)]]+Tabella2[[#This Row],[Addizionale comunale dovuta (c)]]</f>
        <v>18555909</v>
      </c>
    </row>
    <row r="311" spans="1:9" x14ac:dyDescent="0.25">
      <c r="A311" s="10">
        <v>35039</v>
      </c>
      <c r="B311" s="2" t="s">
        <v>325</v>
      </c>
      <c r="C311" s="1" t="s">
        <v>287</v>
      </c>
      <c r="D311" s="3">
        <v>7921</v>
      </c>
      <c r="E311" s="3">
        <v>164583589</v>
      </c>
      <c r="F311" s="3">
        <v>31837399</v>
      </c>
      <c r="G311" s="3">
        <v>2593493</v>
      </c>
      <c r="H311" s="3">
        <v>761029</v>
      </c>
      <c r="I311" s="3">
        <f>Tabella2[[#This Row],[Imposta netta       (a)]]+Tabella2[[#This Row],[Addizionale regionale dovuta (b)]]+Tabella2[[#This Row],[Addizionale comunale dovuta (c)]]</f>
        <v>35191921</v>
      </c>
    </row>
    <row r="312" spans="1:9" x14ac:dyDescent="0.25">
      <c r="A312" s="10">
        <v>35040</v>
      </c>
      <c r="B312" s="2" t="s">
        <v>326</v>
      </c>
      <c r="C312" s="1" t="s">
        <v>287</v>
      </c>
      <c r="D312" s="3">
        <v>18508</v>
      </c>
      <c r="E312" s="3">
        <v>378481172</v>
      </c>
      <c r="F312" s="3">
        <v>73338257</v>
      </c>
      <c r="G312" s="3">
        <v>5947300</v>
      </c>
      <c r="H312" s="3">
        <v>1926837</v>
      </c>
      <c r="I312" s="3">
        <f>Tabella2[[#This Row],[Imposta netta       (a)]]+Tabella2[[#This Row],[Addizionale regionale dovuta (b)]]+Tabella2[[#This Row],[Addizionale comunale dovuta (c)]]</f>
        <v>81212394</v>
      </c>
    </row>
    <row r="313" spans="1:9" x14ac:dyDescent="0.25">
      <c r="A313" s="10">
        <v>35041</v>
      </c>
      <c r="B313" s="2" t="s">
        <v>327</v>
      </c>
      <c r="C313" s="1" t="s">
        <v>287</v>
      </c>
      <c r="D313" s="3">
        <v>3308</v>
      </c>
      <c r="E313" s="3">
        <v>57765078</v>
      </c>
      <c r="F313" s="3">
        <v>10309368</v>
      </c>
      <c r="G313" s="3">
        <v>880619</v>
      </c>
      <c r="H313" s="3">
        <v>269248</v>
      </c>
      <c r="I313" s="3">
        <f>Tabella2[[#This Row],[Imposta netta       (a)]]+Tabella2[[#This Row],[Addizionale regionale dovuta (b)]]+Tabella2[[#This Row],[Addizionale comunale dovuta (c)]]</f>
        <v>11459235</v>
      </c>
    </row>
    <row r="314" spans="1:9" x14ac:dyDescent="0.25">
      <c r="A314" s="10">
        <v>35042</v>
      </c>
      <c r="B314" s="2" t="s">
        <v>328</v>
      </c>
      <c r="C314" s="1" t="s">
        <v>287</v>
      </c>
      <c r="D314" s="3">
        <v>1493</v>
      </c>
      <c r="E314" s="3">
        <v>25830260</v>
      </c>
      <c r="F314" s="3">
        <v>4621901</v>
      </c>
      <c r="G314" s="3">
        <v>387838</v>
      </c>
      <c r="H314" s="3">
        <v>100818</v>
      </c>
      <c r="I314" s="3">
        <f>Tabella2[[#This Row],[Imposta netta       (a)]]+Tabella2[[#This Row],[Addizionale regionale dovuta (b)]]+Tabella2[[#This Row],[Addizionale comunale dovuta (c)]]</f>
        <v>5110557</v>
      </c>
    </row>
    <row r="315" spans="1:9" x14ac:dyDescent="0.25">
      <c r="A315" s="10">
        <v>35043</v>
      </c>
      <c r="B315" s="2" t="s">
        <v>329</v>
      </c>
      <c r="C315" s="1" t="s">
        <v>287</v>
      </c>
      <c r="D315" s="3">
        <v>3180</v>
      </c>
      <c r="E315" s="3">
        <v>64419871</v>
      </c>
      <c r="F315" s="3">
        <v>12527301</v>
      </c>
      <c r="G315" s="3">
        <v>1012319</v>
      </c>
      <c r="H315" s="3">
        <v>270647</v>
      </c>
      <c r="I315" s="3">
        <f>Tabella2[[#This Row],[Imposta netta       (a)]]+Tabella2[[#This Row],[Addizionale regionale dovuta (b)]]+Tabella2[[#This Row],[Addizionale comunale dovuta (c)]]</f>
        <v>13810267</v>
      </c>
    </row>
    <row r="316" spans="1:9" x14ac:dyDescent="0.25">
      <c r="A316" s="10">
        <v>35044</v>
      </c>
      <c r="B316" s="2" t="s">
        <v>330</v>
      </c>
      <c r="C316" s="1" t="s">
        <v>287</v>
      </c>
      <c r="D316" s="3">
        <v>2532</v>
      </c>
      <c r="E316" s="3">
        <v>50019573</v>
      </c>
      <c r="F316" s="3">
        <v>9755098</v>
      </c>
      <c r="G316" s="3">
        <v>780258</v>
      </c>
      <c r="H316" s="3">
        <v>236757</v>
      </c>
      <c r="I316" s="3">
        <f>Tabella2[[#This Row],[Imposta netta       (a)]]+Tabella2[[#This Row],[Addizionale regionale dovuta (b)]]+Tabella2[[#This Row],[Addizionale comunale dovuta (c)]]</f>
        <v>10772113</v>
      </c>
    </row>
    <row r="317" spans="1:9" x14ac:dyDescent="0.25">
      <c r="A317" s="10">
        <v>35045</v>
      </c>
      <c r="B317" s="2" t="s">
        <v>331</v>
      </c>
      <c r="C317" s="1" t="s">
        <v>287</v>
      </c>
      <c r="D317" s="3">
        <v>3047</v>
      </c>
      <c r="E317" s="3">
        <v>50273641</v>
      </c>
      <c r="F317" s="3">
        <v>8768635</v>
      </c>
      <c r="G317" s="3">
        <v>752047</v>
      </c>
      <c r="H317" s="3">
        <v>188463</v>
      </c>
      <c r="I317" s="3">
        <f>Tabella2[[#This Row],[Imposta netta       (a)]]+Tabella2[[#This Row],[Addizionale regionale dovuta (b)]]+Tabella2[[#This Row],[Addizionale comunale dovuta (c)]]</f>
        <v>9709145</v>
      </c>
    </row>
    <row r="318" spans="1:9" x14ac:dyDescent="0.25">
      <c r="A318" s="10">
        <v>99001</v>
      </c>
      <c r="B318" s="2" t="s">
        <v>332</v>
      </c>
      <c r="C318" s="1" t="s">
        <v>333</v>
      </c>
      <c r="D318" s="3">
        <v>14570</v>
      </c>
      <c r="E318" s="3">
        <v>228371563</v>
      </c>
      <c r="F318" s="3">
        <v>39608331</v>
      </c>
      <c r="G318" s="3">
        <v>3345788</v>
      </c>
      <c r="H318" s="3">
        <v>29995</v>
      </c>
      <c r="I318" s="3">
        <f>Tabella2[[#This Row],[Imposta netta       (a)]]+Tabella2[[#This Row],[Addizionale regionale dovuta (b)]]+Tabella2[[#This Row],[Addizionale comunale dovuta (c)]]</f>
        <v>42984114</v>
      </c>
    </row>
    <row r="319" spans="1:9" x14ac:dyDescent="0.25">
      <c r="A319" s="10">
        <v>99021</v>
      </c>
      <c r="B319" s="2" t="s">
        <v>334</v>
      </c>
      <c r="C319" s="1" t="s">
        <v>333</v>
      </c>
      <c r="D319" s="3">
        <v>328</v>
      </c>
      <c r="E319" s="3">
        <v>3967361</v>
      </c>
      <c r="F319" s="3">
        <v>461741</v>
      </c>
      <c r="G319" s="3">
        <v>51923</v>
      </c>
      <c r="H319" s="3">
        <v>13022</v>
      </c>
      <c r="I319" s="3">
        <f>Tabella2[[#This Row],[Imposta netta       (a)]]+Tabella2[[#This Row],[Addizionale regionale dovuta (b)]]+Tabella2[[#This Row],[Addizionale comunale dovuta (c)]]</f>
        <v>526686</v>
      </c>
    </row>
    <row r="320" spans="1:9" x14ac:dyDescent="0.25">
      <c r="A320" s="10">
        <v>99002</v>
      </c>
      <c r="B320" s="2" t="s">
        <v>335</v>
      </c>
      <c r="C320" s="1" t="s">
        <v>333</v>
      </c>
      <c r="D320" s="3">
        <v>12993</v>
      </c>
      <c r="E320" s="3">
        <v>218199560</v>
      </c>
      <c r="F320" s="3">
        <v>39689633</v>
      </c>
      <c r="G320" s="3">
        <v>3242920</v>
      </c>
      <c r="H320" s="3">
        <v>502306</v>
      </c>
      <c r="I320" s="3">
        <f>Tabella2[[#This Row],[Imposta netta       (a)]]+Tabella2[[#This Row],[Addizionale regionale dovuta (b)]]+Tabella2[[#This Row],[Addizionale comunale dovuta (c)]]</f>
        <v>43434859</v>
      </c>
    </row>
    <row r="321" spans="1:9" x14ac:dyDescent="0.25">
      <c r="A321" s="10">
        <v>99003</v>
      </c>
      <c r="B321" s="2" t="s">
        <v>336</v>
      </c>
      <c r="C321" s="1" t="s">
        <v>333</v>
      </c>
      <c r="D321" s="3">
        <v>7429</v>
      </c>
      <c r="E321" s="3">
        <v>121232680</v>
      </c>
      <c r="F321" s="3">
        <v>20644805</v>
      </c>
      <c r="G321" s="3">
        <v>1801590</v>
      </c>
      <c r="H321" s="3">
        <v>858019</v>
      </c>
      <c r="I321" s="3">
        <f>Tabella2[[#This Row],[Imposta netta       (a)]]+Tabella2[[#This Row],[Addizionale regionale dovuta (b)]]+Tabella2[[#This Row],[Addizionale comunale dovuta (c)]]</f>
        <v>23304414</v>
      </c>
    </row>
    <row r="322" spans="1:9" x14ac:dyDescent="0.25">
      <c r="A322" s="10">
        <v>99004</v>
      </c>
      <c r="B322" s="2" t="s">
        <v>337</v>
      </c>
      <c r="C322" s="1" t="s">
        <v>333</v>
      </c>
      <c r="D322" s="3">
        <v>812</v>
      </c>
      <c r="E322" s="3">
        <v>11303304</v>
      </c>
      <c r="F322" s="3">
        <v>1633763</v>
      </c>
      <c r="G322" s="3">
        <v>160289</v>
      </c>
      <c r="H322" s="3">
        <v>48902</v>
      </c>
      <c r="I322" s="3">
        <f>Tabella2[[#This Row],[Imposta netta       (a)]]+Tabella2[[#This Row],[Addizionale regionale dovuta (b)]]+Tabella2[[#This Row],[Addizionale comunale dovuta (c)]]</f>
        <v>1842954</v>
      </c>
    </row>
    <row r="323" spans="1:9" x14ac:dyDescent="0.25">
      <c r="A323" s="10">
        <v>99022</v>
      </c>
      <c r="B323" s="2" t="s">
        <v>338</v>
      </c>
      <c r="C323" s="1" t="s">
        <v>333</v>
      </c>
      <c r="D323" s="3">
        <v>580</v>
      </c>
      <c r="E323" s="3">
        <v>8613618</v>
      </c>
      <c r="F323" s="3">
        <v>1261605</v>
      </c>
      <c r="G323" s="3">
        <v>123038</v>
      </c>
      <c r="H323" s="3">
        <v>45654</v>
      </c>
      <c r="I323" s="3">
        <f>Tabella2[[#This Row],[Imposta netta       (a)]]+Tabella2[[#This Row],[Addizionale regionale dovuta (b)]]+Tabella2[[#This Row],[Addizionale comunale dovuta (c)]]</f>
        <v>1430297</v>
      </c>
    </row>
    <row r="324" spans="1:9" x14ac:dyDescent="0.25">
      <c r="A324" s="10">
        <v>99023</v>
      </c>
      <c r="B324" s="2" t="s">
        <v>339</v>
      </c>
      <c r="C324" s="1" t="s">
        <v>333</v>
      </c>
      <c r="D324" s="3">
        <v>5157</v>
      </c>
      <c r="E324" s="3">
        <v>88530739</v>
      </c>
      <c r="F324" s="3">
        <v>14596540</v>
      </c>
      <c r="G324" s="3">
        <v>1318680</v>
      </c>
      <c r="H324" s="3">
        <v>563167</v>
      </c>
      <c r="I324" s="3">
        <f>Tabella2[[#This Row],[Imposta netta       (a)]]+Tabella2[[#This Row],[Addizionale regionale dovuta (b)]]+Tabella2[[#This Row],[Addizionale comunale dovuta (c)]]</f>
        <v>16478387</v>
      </c>
    </row>
    <row r="325" spans="1:9" x14ac:dyDescent="0.25">
      <c r="A325" s="10">
        <v>99005</v>
      </c>
      <c r="B325" s="2" t="s">
        <v>340</v>
      </c>
      <c r="C325" s="1" t="s">
        <v>333</v>
      </c>
      <c r="D325" s="3">
        <v>9637</v>
      </c>
      <c r="E325" s="3">
        <v>158326780</v>
      </c>
      <c r="F325" s="3">
        <v>28071216</v>
      </c>
      <c r="G325" s="3">
        <v>2351417</v>
      </c>
      <c r="H325" s="3">
        <v>341350</v>
      </c>
      <c r="I325" s="3">
        <f>Tabella2[[#This Row],[Imposta netta       (a)]]+Tabella2[[#This Row],[Addizionale regionale dovuta (b)]]+Tabella2[[#This Row],[Addizionale comunale dovuta (c)]]</f>
        <v>30763983</v>
      </c>
    </row>
    <row r="326" spans="1:9" x14ac:dyDescent="0.25">
      <c r="A326" s="10">
        <v>99006</v>
      </c>
      <c r="B326" s="2" t="s">
        <v>341</v>
      </c>
      <c r="C326" s="1" t="s">
        <v>333</v>
      </c>
      <c r="D326" s="3">
        <v>1054</v>
      </c>
      <c r="E326" s="3">
        <v>16821005</v>
      </c>
      <c r="F326" s="3">
        <v>2752181</v>
      </c>
      <c r="G326" s="3">
        <v>246421</v>
      </c>
      <c r="H326" s="3">
        <v>121162</v>
      </c>
      <c r="I326" s="3">
        <f>Tabella2[[#This Row],[Imposta netta       (a)]]+Tabella2[[#This Row],[Addizionale regionale dovuta (b)]]+Tabella2[[#This Row],[Addizionale comunale dovuta (c)]]</f>
        <v>3119764</v>
      </c>
    </row>
    <row r="327" spans="1:9" x14ac:dyDescent="0.25">
      <c r="A327" s="10">
        <v>99007</v>
      </c>
      <c r="B327" s="2" t="s">
        <v>342</v>
      </c>
      <c r="C327" s="1" t="s">
        <v>333</v>
      </c>
      <c r="D327" s="3">
        <v>2193</v>
      </c>
      <c r="E327" s="3">
        <v>33474269</v>
      </c>
      <c r="F327" s="3">
        <v>4855142</v>
      </c>
      <c r="G327" s="3">
        <v>488379</v>
      </c>
      <c r="H327" s="3">
        <v>3558</v>
      </c>
      <c r="I327" s="3">
        <f>Tabella2[[#This Row],[Imposta netta       (a)]]+Tabella2[[#This Row],[Addizionale regionale dovuta (b)]]+Tabella2[[#This Row],[Addizionale comunale dovuta (c)]]</f>
        <v>5347079</v>
      </c>
    </row>
    <row r="328" spans="1:9" x14ac:dyDescent="0.25">
      <c r="A328" s="10">
        <v>99008</v>
      </c>
      <c r="B328" s="2" t="s">
        <v>343</v>
      </c>
      <c r="C328" s="1" t="s">
        <v>333</v>
      </c>
      <c r="D328" s="3">
        <v>1579</v>
      </c>
      <c r="E328" s="3">
        <v>25073785</v>
      </c>
      <c r="F328" s="3">
        <v>4112359</v>
      </c>
      <c r="G328" s="3">
        <v>366318</v>
      </c>
      <c r="H328" s="3">
        <v>91013</v>
      </c>
      <c r="I328" s="3">
        <f>Tabella2[[#This Row],[Imposta netta       (a)]]+Tabella2[[#This Row],[Addizionale regionale dovuta (b)]]+Tabella2[[#This Row],[Addizionale comunale dovuta (c)]]</f>
        <v>4569690</v>
      </c>
    </row>
    <row r="329" spans="1:9" x14ac:dyDescent="0.25">
      <c r="A329" s="10">
        <v>99009</v>
      </c>
      <c r="B329" s="2" t="s">
        <v>344</v>
      </c>
      <c r="C329" s="1" t="s">
        <v>333</v>
      </c>
      <c r="D329" s="3">
        <v>690</v>
      </c>
      <c r="E329" s="3">
        <v>11848512</v>
      </c>
      <c r="F329" s="3">
        <v>2010291</v>
      </c>
      <c r="G329" s="3">
        <v>177231</v>
      </c>
      <c r="H329" s="3">
        <v>86923</v>
      </c>
      <c r="I329" s="3">
        <f>Tabella2[[#This Row],[Imposta netta       (a)]]+Tabella2[[#This Row],[Addizionale regionale dovuta (b)]]+Tabella2[[#This Row],[Addizionale comunale dovuta (c)]]</f>
        <v>2274445</v>
      </c>
    </row>
    <row r="330" spans="1:9" x14ac:dyDescent="0.25">
      <c r="A330" s="10">
        <v>99010</v>
      </c>
      <c r="B330" s="2" t="s">
        <v>345</v>
      </c>
      <c r="C330" s="1" t="s">
        <v>333</v>
      </c>
      <c r="D330" s="3">
        <v>2023</v>
      </c>
      <c r="E330" s="3">
        <v>33552502</v>
      </c>
      <c r="F330" s="3">
        <v>5381960</v>
      </c>
      <c r="G330" s="3">
        <v>492345</v>
      </c>
      <c r="H330" s="3">
        <v>103650</v>
      </c>
      <c r="I330" s="3">
        <f>Tabella2[[#This Row],[Imposta netta       (a)]]+Tabella2[[#This Row],[Addizionale regionale dovuta (b)]]+Tabella2[[#This Row],[Addizionale comunale dovuta (c)]]</f>
        <v>5977955</v>
      </c>
    </row>
    <row r="331" spans="1:9" x14ac:dyDescent="0.25">
      <c r="A331" s="10">
        <v>99011</v>
      </c>
      <c r="B331" s="2" t="s">
        <v>346</v>
      </c>
      <c r="C331" s="1" t="s">
        <v>333</v>
      </c>
      <c r="D331" s="3">
        <v>4951</v>
      </c>
      <c r="E331" s="3">
        <v>84004014</v>
      </c>
      <c r="F331" s="3">
        <v>14272431</v>
      </c>
      <c r="G331" s="3">
        <v>1251364</v>
      </c>
      <c r="H331" s="3">
        <v>417483</v>
      </c>
      <c r="I331" s="3">
        <f>Tabella2[[#This Row],[Imposta netta       (a)]]+Tabella2[[#This Row],[Addizionale regionale dovuta (b)]]+Tabella2[[#This Row],[Addizionale comunale dovuta (c)]]</f>
        <v>15941278</v>
      </c>
    </row>
    <row r="332" spans="1:9" x14ac:dyDescent="0.25">
      <c r="A332" s="10">
        <v>99024</v>
      </c>
      <c r="B332" s="2" t="s">
        <v>347</v>
      </c>
      <c r="C332" s="1" t="s">
        <v>333</v>
      </c>
      <c r="D332" s="3">
        <v>2213</v>
      </c>
      <c r="E332" s="3">
        <v>32178234</v>
      </c>
      <c r="F332" s="3">
        <v>4581004</v>
      </c>
      <c r="G332" s="3">
        <v>460022</v>
      </c>
      <c r="H332" s="3">
        <v>226433</v>
      </c>
      <c r="I332" s="3">
        <f>Tabella2[[#This Row],[Imposta netta       (a)]]+Tabella2[[#This Row],[Addizionale regionale dovuta (b)]]+Tabella2[[#This Row],[Addizionale comunale dovuta (c)]]</f>
        <v>5267459</v>
      </c>
    </row>
    <row r="333" spans="1:9" x14ac:dyDescent="0.25">
      <c r="A333" s="10">
        <v>99013</v>
      </c>
      <c r="B333" s="2" t="s">
        <v>348</v>
      </c>
      <c r="C333" s="1" t="s">
        <v>333</v>
      </c>
      <c r="D333" s="3">
        <v>27044</v>
      </c>
      <c r="E333" s="3">
        <v>461332663</v>
      </c>
      <c r="F333" s="3">
        <v>84678592</v>
      </c>
      <c r="G333" s="3">
        <v>6871489</v>
      </c>
      <c r="H333" s="3">
        <v>406816</v>
      </c>
      <c r="I333" s="3">
        <f>Tabella2[[#This Row],[Imposta netta       (a)]]+Tabella2[[#This Row],[Addizionale regionale dovuta (b)]]+Tabella2[[#This Row],[Addizionale comunale dovuta (c)]]</f>
        <v>91956897</v>
      </c>
    </row>
    <row r="334" spans="1:9" x14ac:dyDescent="0.25">
      <c r="A334" s="10">
        <v>99014</v>
      </c>
      <c r="B334" s="2" t="s">
        <v>349</v>
      </c>
      <c r="C334" s="1" t="s">
        <v>333</v>
      </c>
      <c r="D334" s="3">
        <v>111650</v>
      </c>
      <c r="E334" s="3">
        <v>1996654202</v>
      </c>
      <c r="F334" s="3">
        <v>374661020</v>
      </c>
      <c r="G334" s="3">
        <v>30258807</v>
      </c>
      <c r="H334" s="3">
        <v>4654649</v>
      </c>
      <c r="I334" s="3">
        <f>Tabella2[[#This Row],[Imposta netta       (a)]]+Tabella2[[#This Row],[Addizionale regionale dovuta (b)]]+Tabella2[[#This Row],[Addizionale comunale dovuta (c)]]</f>
        <v>409574476</v>
      </c>
    </row>
    <row r="335" spans="1:9" x14ac:dyDescent="0.25">
      <c r="A335" s="10">
        <v>99015</v>
      </c>
      <c r="B335" s="2" t="s">
        <v>350</v>
      </c>
      <c r="C335" s="1" t="s">
        <v>333</v>
      </c>
      <c r="D335" s="3">
        <v>2151</v>
      </c>
      <c r="E335" s="3">
        <v>31633079</v>
      </c>
      <c r="F335" s="3">
        <v>4738937</v>
      </c>
      <c r="G335" s="3">
        <v>453744</v>
      </c>
      <c r="H335" s="3">
        <v>220901</v>
      </c>
      <c r="I335" s="3">
        <f>Tabella2[[#This Row],[Imposta netta       (a)]]+Tabella2[[#This Row],[Addizionale regionale dovuta (b)]]+Tabella2[[#This Row],[Addizionale comunale dovuta (c)]]</f>
        <v>5413582</v>
      </c>
    </row>
    <row r="336" spans="1:9" x14ac:dyDescent="0.25">
      <c r="A336" s="10">
        <v>99016</v>
      </c>
      <c r="B336" s="2" t="s">
        <v>351</v>
      </c>
      <c r="C336" s="1" t="s">
        <v>333</v>
      </c>
      <c r="D336" s="3">
        <v>3816</v>
      </c>
      <c r="E336" s="3">
        <v>61853162</v>
      </c>
      <c r="F336" s="3">
        <v>9961060</v>
      </c>
      <c r="G336" s="3">
        <v>911145</v>
      </c>
      <c r="H336" s="3">
        <v>276454</v>
      </c>
      <c r="I336" s="3">
        <f>Tabella2[[#This Row],[Imposta netta       (a)]]+Tabella2[[#This Row],[Addizionale regionale dovuta (b)]]+Tabella2[[#This Row],[Addizionale comunale dovuta (c)]]</f>
        <v>11148659</v>
      </c>
    </row>
    <row r="337" spans="1:9" x14ac:dyDescent="0.25">
      <c r="A337" s="10">
        <v>99017</v>
      </c>
      <c r="B337" s="2" t="s">
        <v>352</v>
      </c>
      <c r="C337" s="1" t="s">
        <v>333</v>
      </c>
      <c r="D337" s="3">
        <v>6903</v>
      </c>
      <c r="E337" s="3">
        <v>119786394</v>
      </c>
      <c r="F337" s="3">
        <v>21872147</v>
      </c>
      <c r="G337" s="3">
        <v>1799268</v>
      </c>
      <c r="H337" s="3">
        <v>682183</v>
      </c>
      <c r="I337" s="3">
        <f>Tabella2[[#This Row],[Imposta netta       (a)]]+Tabella2[[#This Row],[Addizionale regionale dovuta (b)]]+Tabella2[[#This Row],[Addizionale comunale dovuta (c)]]</f>
        <v>24353598</v>
      </c>
    </row>
    <row r="338" spans="1:9" x14ac:dyDescent="0.25">
      <c r="A338" s="10">
        <v>99025</v>
      </c>
      <c r="B338" s="2" t="s">
        <v>353</v>
      </c>
      <c r="C338" s="1" t="s">
        <v>333</v>
      </c>
      <c r="D338" s="3">
        <v>2143</v>
      </c>
      <c r="E338" s="3">
        <v>32308246</v>
      </c>
      <c r="F338" s="3">
        <v>5141036</v>
      </c>
      <c r="G338" s="3">
        <v>463752</v>
      </c>
      <c r="H338" s="3">
        <v>225375</v>
      </c>
      <c r="I338" s="3">
        <f>Tabella2[[#This Row],[Imposta netta       (a)]]+Tabella2[[#This Row],[Addizionale regionale dovuta (b)]]+Tabella2[[#This Row],[Addizionale comunale dovuta (c)]]</f>
        <v>5830163</v>
      </c>
    </row>
    <row r="339" spans="1:9" x14ac:dyDescent="0.25">
      <c r="A339" s="10">
        <v>99026</v>
      </c>
      <c r="B339" s="2" t="s">
        <v>354</v>
      </c>
      <c r="C339" s="1" t="s">
        <v>333</v>
      </c>
      <c r="D339" s="3">
        <v>1677</v>
      </c>
      <c r="E339" s="3">
        <v>26197772</v>
      </c>
      <c r="F339" s="3">
        <v>4188932</v>
      </c>
      <c r="G339" s="3">
        <v>386016</v>
      </c>
      <c r="H339" s="3">
        <v>189945</v>
      </c>
      <c r="I339" s="3">
        <f>Tabella2[[#This Row],[Imposta netta       (a)]]+Tabella2[[#This Row],[Addizionale regionale dovuta (b)]]+Tabella2[[#This Row],[Addizionale comunale dovuta (c)]]</f>
        <v>4764893</v>
      </c>
    </row>
    <row r="340" spans="1:9" x14ac:dyDescent="0.25">
      <c r="A340" s="10">
        <v>99018</v>
      </c>
      <c r="B340" s="2" t="s">
        <v>355</v>
      </c>
      <c r="C340" s="1" t="s">
        <v>333</v>
      </c>
      <c r="D340" s="3">
        <v>16056</v>
      </c>
      <c r="E340" s="3">
        <v>280419236</v>
      </c>
      <c r="F340" s="3">
        <v>50126577</v>
      </c>
      <c r="G340" s="3">
        <v>4218630</v>
      </c>
      <c r="H340" s="3">
        <v>1531386</v>
      </c>
      <c r="I340" s="3">
        <f>Tabella2[[#This Row],[Imposta netta       (a)]]+Tabella2[[#This Row],[Addizionale regionale dovuta (b)]]+Tabella2[[#This Row],[Addizionale comunale dovuta (c)]]</f>
        <v>55876593</v>
      </c>
    </row>
    <row r="341" spans="1:9" x14ac:dyDescent="0.25">
      <c r="A341" s="10">
        <v>99027</v>
      </c>
      <c r="B341" s="2" t="s">
        <v>356</v>
      </c>
      <c r="C341" s="1" t="s">
        <v>333</v>
      </c>
      <c r="D341" s="3">
        <v>773</v>
      </c>
      <c r="E341" s="3">
        <v>12581642</v>
      </c>
      <c r="F341" s="3">
        <v>1875449</v>
      </c>
      <c r="G341" s="3">
        <v>185957</v>
      </c>
      <c r="H341" s="3">
        <v>58167</v>
      </c>
      <c r="I341" s="3">
        <f>Tabella2[[#This Row],[Imposta netta       (a)]]+Tabella2[[#This Row],[Addizionale regionale dovuta (b)]]+Tabella2[[#This Row],[Addizionale comunale dovuta (c)]]</f>
        <v>2119573</v>
      </c>
    </row>
    <row r="342" spans="1:9" x14ac:dyDescent="0.25">
      <c r="A342" s="10">
        <v>99020</v>
      </c>
      <c r="B342" s="2" t="s">
        <v>357</v>
      </c>
      <c r="C342" s="1" t="s">
        <v>333</v>
      </c>
      <c r="D342" s="3">
        <v>7157</v>
      </c>
      <c r="E342" s="3">
        <v>117084246</v>
      </c>
      <c r="F342" s="3">
        <v>18880662</v>
      </c>
      <c r="G342" s="3">
        <v>1735404</v>
      </c>
      <c r="H342" s="3">
        <v>258463</v>
      </c>
      <c r="I342" s="3">
        <f>Tabella2[[#This Row],[Imposta netta       (a)]]+Tabella2[[#This Row],[Addizionale regionale dovuta (b)]]+Tabella2[[#This Row],[Addizionale comunale dovuta (c)]]</f>
        <v>20874529</v>
      </c>
    </row>
    <row r="343" spans="1:9" x14ac:dyDescent="0.25">
      <c r="A343" s="10">
        <v>99028</v>
      </c>
      <c r="B343" s="2" t="s">
        <v>358</v>
      </c>
      <c r="C343" s="1" t="s">
        <v>333</v>
      </c>
      <c r="D343" s="3">
        <v>3634</v>
      </c>
      <c r="E343" s="3">
        <v>59769286</v>
      </c>
      <c r="F343" s="3">
        <v>9841643</v>
      </c>
      <c r="G343" s="3">
        <v>878013</v>
      </c>
      <c r="H343" s="3">
        <v>62464</v>
      </c>
      <c r="I343" s="3">
        <f>Tabella2[[#This Row],[Imposta netta       (a)]]+Tabella2[[#This Row],[Addizionale regionale dovuta (b)]]+Tabella2[[#This Row],[Addizionale comunale dovuta (c)]]</f>
        <v>10782120</v>
      </c>
    </row>
    <row r="344" spans="1:9" x14ac:dyDescent="0.25">
      <c r="A344" s="11" t="s">
        <v>359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84803-8602-460E-A7C1-668F9B13DB18}">
  <dimension ref="A1:G344"/>
  <sheetViews>
    <sheetView workbookViewId="0"/>
  </sheetViews>
  <sheetFormatPr defaultColWidth="9.140625" defaultRowHeight="15" x14ac:dyDescent="0.25"/>
  <cols>
    <col min="1" max="1" width="21.28515625" style="1" customWidth="1"/>
    <col min="2" max="2" width="27.5703125" style="2" customWidth="1"/>
    <col min="3" max="3" width="15.85546875" style="1" customWidth="1"/>
    <col min="4" max="4" width="21.42578125" style="3" customWidth="1"/>
    <col min="5" max="5" width="27.85546875" style="3" customWidth="1"/>
    <col min="6" max="6" width="25.42578125" style="3" customWidth="1"/>
    <col min="7" max="7" width="25.85546875" style="3" customWidth="1"/>
    <col min="8" max="16384" width="9.140625" style="2"/>
  </cols>
  <sheetData>
    <row r="1" spans="1:7" s="5" customFormat="1" x14ac:dyDescent="0.25">
      <c r="A1" s="7" t="s">
        <v>360</v>
      </c>
      <c r="B1" s="7"/>
      <c r="C1" s="7"/>
      <c r="D1" s="7"/>
      <c r="E1" s="7"/>
      <c r="F1" s="7"/>
      <c r="G1" s="6"/>
    </row>
    <row r="3" spans="1:7" s="4" customFormat="1" x14ac:dyDescent="0.25">
      <c r="A3" s="9" t="s">
        <v>1</v>
      </c>
      <c r="B3" s="9" t="s">
        <v>2</v>
      </c>
      <c r="C3" s="9" t="s">
        <v>3</v>
      </c>
      <c r="D3" s="8" t="s">
        <v>4</v>
      </c>
      <c r="E3" s="8" t="s">
        <v>361</v>
      </c>
      <c r="F3" s="8" t="s">
        <v>362</v>
      </c>
      <c r="G3" s="8" t="s">
        <v>363</v>
      </c>
    </row>
    <row r="4" spans="1:7" x14ac:dyDescent="0.25">
      <c r="A4" s="10">
        <v>37001</v>
      </c>
      <c r="B4" s="2" t="s">
        <v>10</v>
      </c>
      <c r="C4" s="1" t="s">
        <v>11</v>
      </c>
      <c r="D4" s="3">
        <v>9107</v>
      </c>
      <c r="E4" s="3">
        <v>22140.335126825517</v>
      </c>
      <c r="F4" s="3">
        <v>4358.6059075436478</v>
      </c>
      <c r="G4" s="3">
        <v>4870.6984737015482</v>
      </c>
    </row>
    <row r="5" spans="1:7" x14ac:dyDescent="0.25">
      <c r="A5" s="10">
        <v>37002</v>
      </c>
      <c r="B5" s="2" t="s">
        <v>12</v>
      </c>
      <c r="C5" s="1" t="s">
        <v>11</v>
      </c>
      <c r="D5" s="3">
        <v>7450</v>
      </c>
      <c r="E5" s="3">
        <v>21945.90711409396</v>
      </c>
      <c r="F5" s="3">
        <v>4347.9840268456373</v>
      </c>
      <c r="G5" s="3">
        <v>4863.040268456376</v>
      </c>
    </row>
    <row r="6" spans="1:7" x14ac:dyDescent="0.25">
      <c r="A6" s="10">
        <v>37049</v>
      </c>
      <c r="B6" s="2" t="s">
        <v>13</v>
      </c>
      <c r="C6" s="1" t="s">
        <v>11</v>
      </c>
      <c r="D6" s="3">
        <v>3427</v>
      </c>
      <c r="E6" s="3">
        <v>20786.595272833383</v>
      </c>
      <c r="F6" s="3">
        <v>3864.2384009337611</v>
      </c>
      <c r="G6" s="3">
        <v>4341.7128683980154</v>
      </c>
    </row>
    <row r="7" spans="1:7" x14ac:dyDescent="0.25">
      <c r="A7" s="10">
        <v>37003</v>
      </c>
      <c r="B7" s="2" t="s">
        <v>14</v>
      </c>
      <c r="C7" s="1" t="s">
        <v>11</v>
      </c>
      <c r="D7" s="3">
        <v>5149</v>
      </c>
      <c r="E7" s="3">
        <v>18700.634103709457</v>
      </c>
      <c r="F7" s="3">
        <v>3267.1073994950475</v>
      </c>
      <c r="G7" s="3">
        <v>3695.4317343173434</v>
      </c>
    </row>
    <row r="8" spans="1:7" x14ac:dyDescent="0.25">
      <c r="A8" s="10">
        <v>37033</v>
      </c>
      <c r="B8" s="2" t="s">
        <v>15</v>
      </c>
      <c r="C8" s="1" t="s">
        <v>11</v>
      </c>
      <c r="D8" s="3">
        <v>1783</v>
      </c>
      <c r="E8" s="3">
        <v>17715.526079641055</v>
      </c>
      <c r="F8" s="3">
        <v>3135.325855300056</v>
      </c>
      <c r="G8" s="3">
        <v>3532.6590016825576</v>
      </c>
    </row>
    <row r="9" spans="1:7" x14ac:dyDescent="0.25">
      <c r="A9" s="10">
        <v>37005</v>
      </c>
      <c r="B9" s="2" t="s">
        <v>16</v>
      </c>
      <c r="C9" s="1" t="s">
        <v>11</v>
      </c>
      <c r="D9" s="3">
        <v>4148</v>
      </c>
      <c r="E9" s="3">
        <v>21750.642960462872</v>
      </c>
      <c r="F9" s="3">
        <v>4289.765670202507</v>
      </c>
      <c r="G9" s="3">
        <v>4729.8162970106077</v>
      </c>
    </row>
    <row r="10" spans="1:7" x14ac:dyDescent="0.25">
      <c r="A10" s="10">
        <v>37006</v>
      </c>
      <c r="B10" s="2" t="s">
        <v>17</v>
      </c>
      <c r="C10" s="1" t="s">
        <v>11</v>
      </c>
      <c r="D10" s="3">
        <v>295848</v>
      </c>
      <c r="E10" s="3">
        <v>24615.837396230498</v>
      </c>
      <c r="F10" s="3">
        <v>5512.9343683242751</v>
      </c>
      <c r="G10" s="3">
        <v>6064.4600977528999</v>
      </c>
    </row>
    <row r="11" spans="1:7" x14ac:dyDescent="0.25">
      <c r="A11" s="10">
        <v>37007</v>
      </c>
      <c r="B11" s="2" t="s">
        <v>18</v>
      </c>
      <c r="C11" s="1" t="s">
        <v>11</v>
      </c>
      <c r="D11" s="3">
        <v>2446</v>
      </c>
      <c r="E11" s="3">
        <v>18042.723630417007</v>
      </c>
      <c r="F11" s="3">
        <v>3067.0641864268191</v>
      </c>
      <c r="G11" s="3">
        <v>3410.7857726901061</v>
      </c>
    </row>
    <row r="12" spans="1:7" x14ac:dyDescent="0.25">
      <c r="A12" s="10">
        <v>37008</v>
      </c>
      <c r="B12" s="2" t="s">
        <v>19</v>
      </c>
      <c r="C12" s="1" t="s">
        <v>11</v>
      </c>
      <c r="D12" s="3">
        <v>13696</v>
      </c>
      <c r="E12" s="3">
        <v>21711.115508177569</v>
      </c>
      <c r="F12" s="3">
        <v>4319.8990216121492</v>
      </c>
      <c r="G12" s="3">
        <v>4789.0373831775705</v>
      </c>
    </row>
    <row r="13" spans="1:7" x14ac:dyDescent="0.25">
      <c r="A13" s="10">
        <v>37009</v>
      </c>
      <c r="B13" s="2" t="s">
        <v>20</v>
      </c>
      <c r="C13" s="1" t="s">
        <v>11</v>
      </c>
      <c r="D13" s="3">
        <v>9964</v>
      </c>
      <c r="E13" s="3">
        <v>22252.980529907669</v>
      </c>
      <c r="F13" s="3">
        <v>4515.1886792452833</v>
      </c>
      <c r="G13" s="3">
        <v>4972.5454636692093</v>
      </c>
    </row>
    <row r="14" spans="1:7" x14ac:dyDescent="0.25">
      <c r="A14" s="10">
        <v>37010</v>
      </c>
      <c r="B14" s="2" t="s">
        <v>21</v>
      </c>
      <c r="C14" s="1" t="s">
        <v>11</v>
      </c>
      <c r="D14" s="3">
        <v>1546</v>
      </c>
      <c r="E14" s="3">
        <v>18012.245795601553</v>
      </c>
      <c r="F14" s="3">
        <v>3155.0349288486418</v>
      </c>
      <c r="G14" s="3">
        <v>3548.9754204398446</v>
      </c>
    </row>
    <row r="15" spans="1:7" x14ac:dyDescent="0.25">
      <c r="A15" s="10">
        <v>37036</v>
      </c>
      <c r="B15" s="2" t="s">
        <v>22</v>
      </c>
      <c r="C15" s="1" t="s">
        <v>11</v>
      </c>
      <c r="D15" s="3">
        <v>4937</v>
      </c>
      <c r="E15" s="3">
        <v>21062.423536560666</v>
      </c>
      <c r="F15" s="3">
        <v>4120.9171561677131</v>
      </c>
      <c r="G15" s="3">
        <v>4598.8867733441357</v>
      </c>
    </row>
    <row r="16" spans="1:7" x14ac:dyDescent="0.25">
      <c r="A16" s="10">
        <v>37011</v>
      </c>
      <c r="B16" s="2" t="s">
        <v>23</v>
      </c>
      <c r="C16" s="1" t="s">
        <v>11</v>
      </c>
      <c r="D16" s="3">
        <v>27532</v>
      </c>
      <c r="E16" s="3">
        <v>23756.267615865174</v>
      </c>
      <c r="F16" s="3">
        <v>5070.2401569083249</v>
      </c>
      <c r="G16" s="3">
        <v>5586.3158869678919</v>
      </c>
    </row>
    <row r="17" spans="1:7" x14ac:dyDescent="0.25">
      <c r="A17" s="10">
        <v>37012</v>
      </c>
      <c r="B17" s="2" t="s">
        <v>24</v>
      </c>
      <c r="C17" s="1" t="s">
        <v>11</v>
      </c>
      <c r="D17" s="3">
        <v>2573</v>
      </c>
      <c r="E17" s="3">
        <v>19406.018266614847</v>
      </c>
      <c r="F17" s="3">
        <v>3516.3144189661875</v>
      </c>
      <c r="G17" s="3">
        <v>3901.2098717450449</v>
      </c>
    </row>
    <row r="18" spans="1:7" x14ac:dyDescent="0.25">
      <c r="A18" s="10">
        <v>37015</v>
      </c>
      <c r="B18" s="2" t="s">
        <v>25</v>
      </c>
      <c r="C18" s="1" t="s">
        <v>11</v>
      </c>
      <c r="D18" s="3">
        <v>2596</v>
      </c>
      <c r="E18" s="3">
        <v>19657.661402157166</v>
      </c>
      <c r="F18" s="3">
        <v>3546.0389060092448</v>
      </c>
      <c r="G18" s="3">
        <v>3979.9672573189523</v>
      </c>
    </row>
    <row r="19" spans="1:7" x14ac:dyDescent="0.25">
      <c r="A19" s="10">
        <v>37013</v>
      </c>
      <c r="B19" s="2" t="s">
        <v>26</v>
      </c>
      <c r="C19" s="1" t="s">
        <v>11</v>
      </c>
      <c r="D19" s="3">
        <v>1488</v>
      </c>
      <c r="E19" s="3">
        <v>17612.159274193549</v>
      </c>
      <c r="F19" s="3">
        <v>3077.6975806451615</v>
      </c>
      <c r="G19" s="3">
        <v>3469.2842741935483</v>
      </c>
    </row>
    <row r="20" spans="1:7" x14ac:dyDescent="0.25">
      <c r="A20" s="10">
        <v>37014</v>
      </c>
      <c r="B20" s="2" t="s">
        <v>27</v>
      </c>
      <c r="C20" s="1" t="s">
        <v>11</v>
      </c>
      <c r="D20" s="3">
        <v>970</v>
      </c>
      <c r="E20" s="3">
        <v>17296.239175257731</v>
      </c>
      <c r="F20" s="3">
        <v>2951.7865979381445</v>
      </c>
      <c r="G20" s="3">
        <v>3322.7195876288661</v>
      </c>
    </row>
    <row r="21" spans="1:7" x14ac:dyDescent="0.25">
      <c r="A21" s="10">
        <v>37016</v>
      </c>
      <c r="B21" s="2" t="s">
        <v>28</v>
      </c>
      <c r="C21" s="1" t="s">
        <v>11</v>
      </c>
      <c r="D21" s="3">
        <v>3286</v>
      </c>
      <c r="E21" s="3">
        <v>20403.143335362143</v>
      </c>
      <c r="F21" s="3">
        <v>3791.9528301886794</v>
      </c>
      <c r="G21" s="3">
        <v>4188.4421789409616</v>
      </c>
    </row>
    <row r="22" spans="1:7" x14ac:dyDescent="0.25">
      <c r="A22" s="10">
        <v>37017</v>
      </c>
      <c r="B22" s="2" t="s">
        <v>29</v>
      </c>
      <c r="C22" s="1" t="s">
        <v>11</v>
      </c>
      <c r="D22" s="3">
        <v>4697</v>
      </c>
      <c r="E22" s="3">
        <v>20726.98658718331</v>
      </c>
      <c r="F22" s="3">
        <v>3925.3461784117521</v>
      </c>
      <c r="G22" s="3">
        <v>4390.732169469874</v>
      </c>
    </row>
    <row r="23" spans="1:7" x14ac:dyDescent="0.25">
      <c r="A23" s="10">
        <v>37019</v>
      </c>
      <c r="B23" s="2" t="s">
        <v>30</v>
      </c>
      <c r="C23" s="1" t="s">
        <v>11</v>
      </c>
      <c r="D23" s="3">
        <v>13692</v>
      </c>
      <c r="E23" s="3">
        <v>23445.09742915571</v>
      </c>
      <c r="F23" s="3">
        <v>4899.7727870289218</v>
      </c>
      <c r="G23" s="3">
        <v>5389.0294332456906</v>
      </c>
    </row>
    <row r="24" spans="1:7" x14ac:dyDescent="0.25">
      <c r="A24" s="10">
        <v>37020</v>
      </c>
      <c r="B24" s="2" t="s">
        <v>31</v>
      </c>
      <c r="C24" s="1" t="s">
        <v>11</v>
      </c>
      <c r="D24" s="3">
        <v>15852</v>
      </c>
      <c r="E24" s="3">
        <v>21447.371498864497</v>
      </c>
      <c r="F24" s="3">
        <v>4224.732715114812</v>
      </c>
      <c r="G24" s="3">
        <v>4687.9831566994699</v>
      </c>
    </row>
    <row r="25" spans="1:7" x14ac:dyDescent="0.25">
      <c r="A25" s="10">
        <v>37021</v>
      </c>
      <c r="B25" s="2" t="s">
        <v>32</v>
      </c>
      <c r="C25" s="1" t="s">
        <v>11</v>
      </c>
      <c r="D25" s="3">
        <v>11320</v>
      </c>
      <c r="E25" s="3">
        <v>24091.767491166076</v>
      </c>
      <c r="F25" s="3">
        <v>5066.6098939929325</v>
      </c>
      <c r="G25" s="3">
        <v>5568.4914310954064</v>
      </c>
    </row>
    <row r="26" spans="1:7" x14ac:dyDescent="0.25">
      <c r="A26" s="10">
        <v>37022</v>
      </c>
      <c r="B26" s="2" t="s">
        <v>33</v>
      </c>
      <c r="C26" s="1" t="s">
        <v>11</v>
      </c>
      <c r="D26" s="3">
        <v>4362</v>
      </c>
      <c r="E26" s="3">
        <v>19004.209307657038</v>
      </c>
      <c r="F26" s="3">
        <v>3463.2762494268686</v>
      </c>
      <c r="G26" s="3">
        <v>3897.6834021091245</v>
      </c>
    </row>
    <row r="27" spans="1:7" x14ac:dyDescent="0.25">
      <c r="A27" s="10">
        <v>37024</v>
      </c>
      <c r="B27" s="2" t="s">
        <v>34</v>
      </c>
      <c r="C27" s="1" t="s">
        <v>11</v>
      </c>
      <c r="D27" s="3">
        <v>9819</v>
      </c>
      <c r="E27" s="3">
        <v>19714.704959771872</v>
      </c>
      <c r="F27" s="3">
        <v>3672.4807006823507</v>
      </c>
      <c r="G27" s="3">
        <v>4125.1702821061208</v>
      </c>
    </row>
    <row r="28" spans="1:7" x14ac:dyDescent="0.25">
      <c r="A28" s="10">
        <v>37025</v>
      </c>
      <c r="B28" s="2" t="s">
        <v>35</v>
      </c>
      <c r="C28" s="1" t="s">
        <v>11</v>
      </c>
      <c r="D28" s="3">
        <v>4791</v>
      </c>
      <c r="E28" s="3">
        <v>20906.891880609477</v>
      </c>
      <c r="F28" s="3">
        <v>4008.9816322270926</v>
      </c>
      <c r="G28" s="3">
        <v>4454.0085577123773</v>
      </c>
    </row>
    <row r="29" spans="1:7" x14ac:dyDescent="0.25">
      <c r="A29" s="10">
        <v>37026</v>
      </c>
      <c r="B29" s="2" t="s">
        <v>36</v>
      </c>
      <c r="C29" s="1" t="s">
        <v>11</v>
      </c>
      <c r="D29" s="3">
        <v>1467</v>
      </c>
      <c r="E29" s="3">
        <v>17738.265848670755</v>
      </c>
      <c r="F29" s="3">
        <v>2994.266530334015</v>
      </c>
      <c r="G29" s="3">
        <v>3381.7811860940697</v>
      </c>
    </row>
    <row r="30" spans="1:7" x14ac:dyDescent="0.25">
      <c r="A30" s="10">
        <v>37027</v>
      </c>
      <c r="B30" s="2" t="s">
        <v>37</v>
      </c>
      <c r="C30" s="1" t="s">
        <v>11</v>
      </c>
      <c r="D30" s="3">
        <v>3644</v>
      </c>
      <c r="E30" s="3">
        <v>18833.440998902304</v>
      </c>
      <c r="F30" s="3">
        <v>3329.6534028540068</v>
      </c>
      <c r="G30" s="3">
        <v>3761.0727222832052</v>
      </c>
    </row>
    <row r="31" spans="1:7" x14ac:dyDescent="0.25">
      <c r="A31" s="10">
        <v>37028</v>
      </c>
      <c r="B31" s="2" t="s">
        <v>38</v>
      </c>
      <c r="C31" s="1" t="s">
        <v>11</v>
      </c>
      <c r="D31" s="3">
        <v>3935</v>
      </c>
      <c r="E31" s="3">
        <v>18236.412960609912</v>
      </c>
      <c r="F31" s="3">
        <v>3134.9509529860229</v>
      </c>
      <c r="G31" s="3">
        <v>3529.8005082592122</v>
      </c>
    </row>
    <row r="32" spans="1:7" x14ac:dyDescent="0.25">
      <c r="A32" s="10">
        <v>37029</v>
      </c>
      <c r="B32" s="2" t="s">
        <v>39</v>
      </c>
      <c r="C32" s="1" t="s">
        <v>11</v>
      </c>
      <c r="D32" s="3">
        <v>1593</v>
      </c>
      <c r="E32" s="3">
        <v>19415.926553672318</v>
      </c>
      <c r="F32" s="3">
        <v>3409.5059635907091</v>
      </c>
      <c r="G32" s="3">
        <v>3858.8970495919648</v>
      </c>
    </row>
    <row r="33" spans="1:7" x14ac:dyDescent="0.25">
      <c r="A33" s="10">
        <v>37030</v>
      </c>
      <c r="B33" s="2" t="s">
        <v>40</v>
      </c>
      <c r="C33" s="1" t="s">
        <v>11</v>
      </c>
      <c r="D33" s="3">
        <v>8672</v>
      </c>
      <c r="E33" s="3">
        <v>23423.348131918818</v>
      </c>
      <c r="F33" s="3">
        <v>4840.7704105166049</v>
      </c>
      <c r="G33" s="3">
        <v>5340.8374077490771</v>
      </c>
    </row>
    <row r="34" spans="1:7" x14ac:dyDescent="0.25">
      <c r="A34" s="10">
        <v>37031</v>
      </c>
      <c r="B34" s="2" t="s">
        <v>41</v>
      </c>
      <c r="C34" s="1" t="s">
        <v>11</v>
      </c>
      <c r="D34" s="3">
        <v>2853</v>
      </c>
      <c r="E34" s="3">
        <v>19735.331230283911</v>
      </c>
      <c r="F34" s="3">
        <v>3592.6431826147914</v>
      </c>
      <c r="G34" s="3">
        <v>4025.4563617245003</v>
      </c>
    </row>
    <row r="35" spans="1:7" x14ac:dyDescent="0.25">
      <c r="A35" s="10">
        <v>37032</v>
      </c>
      <c r="B35" s="2" t="s">
        <v>42</v>
      </c>
      <c r="C35" s="1" t="s">
        <v>11</v>
      </c>
      <c r="D35" s="3">
        <v>53094</v>
      </c>
      <c r="E35" s="3">
        <v>21222.400591403926</v>
      </c>
      <c r="F35" s="3">
        <v>4119.4188043846762</v>
      </c>
      <c r="G35" s="3">
        <v>4584.1674953855427</v>
      </c>
    </row>
    <row r="36" spans="1:7" x14ac:dyDescent="0.25">
      <c r="A36" s="10">
        <v>37034</v>
      </c>
      <c r="B36" s="2" t="s">
        <v>43</v>
      </c>
      <c r="C36" s="1" t="s">
        <v>11</v>
      </c>
      <c r="D36" s="3">
        <v>3221</v>
      </c>
      <c r="E36" s="3">
        <v>19914.684570009314</v>
      </c>
      <c r="F36" s="3">
        <v>3708.6358273828005</v>
      </c>
      <c r="G36" s="3">
        <v>4169.550760633344</v>
      </c>
    </row>
    <row r="37" spans="1:7" x14ac:dyDescent="0.25">
      <c r="A37" s="10">
        <v>37035</v>
      </c>
      <c r="B37" s="2" t="s">
        <v>44</v>
      </c>
      <c r="C37" s="1" t="s">
        <v>11</v>
      </c>
      <c r="D37" s="3">
        <v>6706</v>
      </c>
      <c r="E37" s="3">
        <v>19697.95556218312</v>
      </c>
      <c r="F37" s="3">
        <v>3602.4185803757828</v>
      </c>
      <c r="G37" s="3">
        <v>4046.3280644199226</v>
      </c>
    </row>
    <row r="38" spans="1:7" x14ac:dyDescent="0.25">
      <c r="A38" s="10">
        <v>37037</v>
      </c>
      <c r="B38" s="2" t="s">
        <v>45</v>
      </c>
      <c r="C38" s="1" t="s">
        <v>11</v>
      </c>
      <c r="D38" s="3">
        <v>12680</v>
      </c>
      <c r="E38" s="3">
        <v>19855.475078864354</v>
      </c>
      <c r="F38" s="3">
        <v>3606.1668769716089</v>
      </c>
      <c r="G38" s="3">
        <v>4039.9825709779179</v>
      </c>
    </row>
    <row r="39" spans="1:7" x14ac:dyDescent="0.25">
      <c r="A39" s="10">
        <v>37038</v>
      </c>
      <c r="B39" s="2" t="s">
        <v>46</v>
      </c>
      <c r="C39" s="1" t="s">
        <v>11</v>
      </c>
      <c r="D39" s="3">
        <v>6698</v>
      </c>
      <c r="E39" s="3">
        <v>20956.927590325471</v>
      </c>
      <c r="F39" s="3">
        <v>4025.8762317109586</v>
      </c>
      <c r="G39" s="3">
        <v>4492.3583159151985</v>
      </c>
    </row>
    <row r="40" spans="1:7" x14ac:dyDescent="0.25">
      <c r="A40" s="10">
        <v>37039</v>
      </c>
      <c r="B40" s="2" t="s">
        <v>47</v>
      </c>
      <c r="C40" s="1" t="s">
        <v>11</v>
      </c>
      <c r="D40" s="3">
        <v>11759</v>
      </c>
      <c r="E40" s="3">
        <v>19234.267794880518</v>
      </c>
      <c r="F40" s="3">
        <v>3473.5924823539417</v>
      </c>
      <c r="G40" s="3">
        <v>3916.0900586784592</v>
      </c>
    </row>
    <row r="41" spans="1:7" x14ac:dyDescent="0.25">
      <c r="A41" s="10">
        <v>37040</v>
      </c>
      <c r="B41" s="2" t="s">
        <v>48</v>
      </c>
      <c r="C41" s="1" t="s">
        <v>11</v>
      </c>
      <c r="D41" s="3">
        <v>2895</v>
      </c>
      <c r="E41" s="3">
        <v>18904.874611398965</v>
      </c>
      <c r="F41" s="3">
        <v>3384.2918825561314</v>
      </c>
      <c r="G41" s="3">
        <v>3818.5036269430052</v>
      </c>
    </row>
    <row r="42" spans="1:7" x14ac:dyDescent="0.25">
      <c r="A42" s="10">
        <v>37041</v>
      </c>
      <c r="B42" s="2" t="s">
        <v>49</v>
      </c>
      <c r="C42" s="1" t="s">
        <v>11</v>
      </c>
      <c r="D42" s="3">
        <v>4394</v>
      </c>
      <c r="E42" s="3">
        <v>20837.698452435139</v>
      </c>
      <c r="F42" s="3">
        <v>4089.2189349112427</v>
      </c>
      <c r="G42" s="3">
        <v>4574.3873463814289</v>
      </c>
    </row>
    <row r="43" spans="1:7" x14ac:dyDescent="0.25">
      <c r="A43" s="10">
        <v>37042</v>
      </c>
      <c r="B43" s="2" t="s">
        <v>50</v>
      </c>
      <c r="C43" s="1" t="s">
        <v>11</v>
      </c>
      <c r="D43" s="3">
        <v>8291</v>
      </c>
      <c r="E43" s="3">
        <v>24283.849234109275</v>
      </c>
      <c r="F43" s="3">
        <v>5349.314557954408</v>
      </c>
      <c r="G43" s="3">
        <v>5902.3505005427569</v>
      </c>
    </row>
    <row r="44" spans="1:7" x14ac:dyDescent="0.25">
      <c r="A44" s="10">
        <v>37044</v>
      </c>
      <c r="B44" s="2" t="s">
        <v>51</v>
      </c>
      <c r="C44" s="1" t="s">
        <v>11</v>
      </c>
      <c r="D44" s="3">
        <v>4603</v>
      </c>
      <c r="E44" s="3">
        <v>19823.950901585922</v>
      </c>
      <c r="F44" s="3">
        <v>3701.4310232457092</v>
      </c>
      <c r="G44" s="3">
        <v>4159.1479469910928</v>
      </c>
    </row>
    <row r="45" spans="1:7" x14ac:dyDescent="0.25">
      <c r="A45" s="10">
        <v>37045</v>
      </c>
      <c r="B45" s="2" t="s">
        <v>52</v>
      </c>
      <c r="C45" s="1" t="s">
        <v>11</v>
      </c>
      <c r="D45" s="3">
        <v>3690</v>
      </c>
      <c r="E45" s="3">
        <v>18458.628726287261</v>
      </c>
      <c r="F45" s="3">
        <v>3213.4772357723577</v>
      </c>
      <c r="G45" s="3">
        <v>3591.6365853658535</v>
      </c>
    </row>
    <row r="46" spans="1:7" x14ac:dyDescent="0.25">
      <c r="A46" s="10">
        <v>37046</v>
      </c>
      <c r="B46" s="2" t="s">
        <v>53</v>
      </c>
      <c r="C46" s="1" t="s">
        <v>11</v>
      </c>
      <c r="D46" s="3">
        <v>10144</v>
      </c>
      <c r="E46" s="3">
        <v>22755.72949526814</v>
      </c>
      <c r="F46" s="3">
        <v>4596.7357058359621</v>
      </c>
      <c r="G46" s="3">
        <v>5100.2072160883281</v>
      </c>
    </row>
    <row r="47" spans="1:7" x14ac:dyDescent="0.25">
      <c r="A47" s="10">
        <v>37053</v>
      </c>
      <c r="B47" s="2" t="s">
        <v>54</v>
      </c>
      <c r="C47" s="1" t="s">
        <v>11</v>
      </c>
      <c r="D47" s="3">
        <v>20798</v>
      </c>
      <c r="E47" s="3">
        <v>21258.045100490432</v>
      </c>
      <c r="F47" s="3">
        <v>4131.6209731704976</v>
      </c>
      <c r="G47" s="3">
        <v>4611.6597268968171</v>
      </c>
    </row>
    <row r="48" spans="1:7" x14ac:dyDescent="0.25">
      <c r="A48" s="10">
        <v>37051</v>
      </c>
      <c r="B48" s="2" t="s">
        <v>55</v>
      </c>
      <c r="C48" s="1" t="s">
        <v>11</v>
      </c>
      <c r="D48" s="3">
        <v>3220</v>
      </c>
      <c r="E48" s="3">
        <v>19694.377950310558</v>
      </c>
      <c r="F48" s="3">
        <v>3625.2925465838507</v>
      </c>
      <c r="G48" s="3">
        <v>4059.9577639751551</v>
      </c>
    </row>
    <row r="49" spans="1:7" x14ac:dyDescent="0.25">
      <c r="A49" s="10">
        <v>37047</v>
      </c>
      <c r="B49" s="2" t="s">
        <v>56</v>
      </c>
      <c r="C49" s="1" t="s">
        <v>11</v>
      </c>
      <c r="D49" s="3">
        <v>13069</v>
      </c>
      <c r="E49" s="3">
        <v>24045.743668222512</v>
      </c>
      <c r="F49" s="3">
        <v>5203.9715356951565</v>
      </c>
      <c r="G49" s="3">
        <v>5768.6445022572498</v>
      </c>
    </row>
    <row r="50" spans="1:7" x14ac:dyDescent="0.25">
      <c r="A50" s="10">
        <v>37048</v>
      </c>
      <c r="B50" s="2" t="s">
        <v>57</v>
      </c>
      <c r="C50" s="1" t="s">
        <v>11</v>
      </c>
      <c r="D50" s="3">
        <v>5323</v>
      </c>
      <c r="E50" s="3">
        <v>20337.283298891602</v>
      </c>
      <c r="F50" s="3">
        <v>3841.006011647567</v>
      </c>
      <c r="G50" s="3">
        <v>4292.4976517001687</v>
      </c>
    </row>
    <row r="51" spans="1:7" x14ac:dyDescent="0.25">
      <c r="A51" s="10">
        <v>37057</v>
      </c>
      <c r="B51" s="2" t="s">
        <v>58</v>
      </c>
      <c r="C51" s="1" t="s">
        <v>11</v>
      </c>
      <c r="D51" s="3">
        <v>11076</v>
      </c>
      <c r="E51" s="3">
        <v>24918.348862405201</v>
      </c>
      <c r="F51" s="3">
        <v>5541.7092813290001</v>
      </c>
      <c r="G51" s="3">
        <v>6040.7109064644274</v>
      </c>
    </row>
    <row r="52" spans="1:7" x14ac:dyDescent="0.25">
      <c r="A52" s="10">
        <v>37050</v>
      </c>
      <c r="B52" s="2" t="s">
        <v>59</v>
      </c>
      <c r="C52" s="1" t="s">
        <v>11</v>
      </c>
      <c r="D52" s="3">
        <v>6273</v>
      </c>
      <c r="E52" s="3">
        <v>21366.279451618044</v>
      </c>
      <c r="F52" s="3">
        <v>4119.1965566714489</v>
      </c>
      <c r="G52" s="3">
        <v>4573.4799936234658</v>
      </c>
    </row>
    <row r="53" spans="1:7" x14ac:dyDescent="0.25">
      <c r="A53" s="10">
        <v>37052</v>
      </c>
      <c r="B53" s="2" t="s">
        <v>60</v>
      </c>
      <c r="C53" s="1" t="s">
        <v>11</v>
      </c>
      <c r="D53" s="3">
        <v>6263</v>
      </c>
      <c r="E53" s="3">
        <v>21898.894938527861</v>
      </c>
      <c r="F53" s="3">
        <v>4315.1392304007668</v>
      </c>
      <c r="G53" s="3">
        <v>4808.47868433658</v>
      </c>
    </row>
    <row r="54" spans="1:7" x14ac:dyDescent="0.25">
      <c r="A54" s="10">
        <v>37054</v>
      </c>
      <c r="B54" s="2" t="s">
        <v>61</v>
      </c>
      <c r="C54" s="1" t="s">
        <v>11</v>
      </c>
      <c r="D54" s="3">
        <v>24391</v>
      </c>
      <c r="E54" s="3">
        <v>25525.749579763029</v>
      </c>
      <c r="F54" s="3">
        <v>5749.731868312082</v>
      </c>
      <c r="G54" s="3">
        <v>6295.403509491206</v>
      </c>
    </row>
    <row r="55" spans="1:7" x14ac:dyDescent="0.25">
      <c r="A55" s="10">
        <v>37055</v>
      </c>
      <c r="B55" s="2" t="s">
        <v>62</v>
      </c>
      <c r="C55" s="1" t="s">
        <v>11</v>
      </c>
      <c r="D55" s="3">
        <v>9012</v>
      </c>
      <c r="E55" s="3">
        <v>20325.684198845982</v>
      </c>
      <c r="F55" s="3">
        <v>3785.0346205059918</v>
      </c>
      <c r="G55" s="3">
        <v>4226.62960497115</v>
      </c>
    </row>
    <row r="56" spans="1:7" x14ac:dyDescent="0.25">
      <c r="A56" s="10">
        <v>37056</v>
      </c>
      <c r="B56" s="2" t="s">
        <v>63</v>
      </c>
      <c r="C56" s="1" t="s">
        <v>11</v>
      </c>
      <c r="D56" s="3">
        <v>5207</v>
      </c>
      <c r="E56" s="3">
        <v>20002.886690992895</v>
      </c>
      <c r="F56" s="3">
        <v>3655.075667370847</v>
      </c>
      <c r="G56" s="3">
        <v>4115.2997887459187</v>
      </c>
    </row>
    <row r="57" spans="1:7" x14ac:dyDescent="0.25">
      <c r="A57" s="10">
        <v>37059</v>
      </c>
      <c r="B57" s="2" t="s">
        <v>64</v>
      </c>
      <c r="C57" s="1" t="s">
        <v>11</v>
      </c>
      <c r="D57" s="3">
        <v>5561</v>
      </c>
      <c r="E57" s="3">
        <v>19311.015105196908</v>
      </c>
      <c r="F57" s="3">
        <v>3440.9663729545045</v>
      </c>
      <c r="G57" s="3">
        <v>3873.9591800035964</v>
      </c>
    </row>
    <row r="58" spans="1:7" x14ac:dyDescent="0.25">
      <c r="A58" s="10">
        <v>37060</v>
      </c>
      <c r="B58" s="2" t="s">
        <v>65</v>
      </c>
      <c r="C58" s="1" t="s">
        <v>11</v>
      </c>
      <c r="D58" s="3">
        <v>14219</v>
      </c>
      <c r="E58" s="3">
        <v>23872.516492017723</v>
      </c>
      <c r="F58" s="3">
        <v>5020.8719319220763</v>
      </c>
      <c r="G58" s="3">
        <v>5541.6820451508547</v>
      </c>
    </row>
    <row r="59" spans="1:7" x14ac:dyDescent="0.25">
      <c r="A59" s="10">
        <v>37061</v>
      </c>
      <c r="B59" s="2" t="s">
        <v>66</v>
      </c>
      <c r="C59" s="1" t="s">
        <v>11</v>
      </c>
      <c r="D59" s="3">
        <v>22468</v>
      </c>
      <c r="E59" s="3">
        <v>21381.47471960121</v>
      </c>
      <c r="F59" s="3">
        <v>4238.0397454157028</v>
      </c>
      <c r="G59" s="3">
        <v>4709.3036318319391</v>
      </c>
    </row>
    <row r="60" spans="1:7" x14ac:dyDescent="0.25">
      <c r="A60" s="10">
        <v>40001</v>
      </c>
      <c r="B60" s="2" t="s">
        <v>67</v>
      </c>
      <c r="C60" s="1" t="s">
        <v>68</v>
      </c>
      <c r="D60" s="3">
        <v>4691</v>
      </c>
      <c r="E60" s="3">
        <v>16533.280110850566</v>
      </c>
      <c r="F60" s="3">
        <v>2678.5246216158603</v>
      </c>
      <c r="G60" s="3">
        <v>3038.8209337028352</v>
      </c>
    </row>
    <row r="61" spans="1:7" x14ac:dyDescent="0.25">
      <c r="A61" s="10">
        <v>40003</v>
      </c>
      <c r="B61" s="2" t="s">
        <v>69</v>
      </c>
      <c r="C61" s="1" t="s">
        <v>68</v>
      </c>
      <c r="D61" s="3">
        <v>8335</v>
      </c>
      <c r="E61" s="3">
        <v>18593.669586082782</v>
      </c>
      <c r="F61" s="3">
        <v>3301.1065386922614</v>
      </c>
      <c r="G61" s="3">
        <v>3646.869226154769</v>
      </c>
    </row>
    <row r="62" spans="1:7" x14ac:dyDescent="0.25">
      <c r="A62" s="10">
        <v>40004</v>
      </c>
      <c r="B62" s="2" t="s">
        <v>70</v>
      </c>
      <c r="C62" s="1" t="s">
        <v>68</v>
      </c>
      <c r="D62" s="3">
        <v>1926</v>
      </c>
      <c r="E62" s="3">
        <v>14945.164589823469</v>
      </c>
      <c r="F62" s="3">
        <v>2248.3406022845274</v>
      </c>
      <c r="G62" s="3">
        <v>2517.8577362409137</v>
      </c>
    </row>
    <row r="63" spans="1:7" x14ac:dyDescent="0.25">
      <c r="A63" s="10">
        <v>40005</v>
      </c>
      <c r="B63" s="2" t="s">
        <v>71</v>
      </c>
      <c r="C63" s="1" t="s">
        <v>68</v>
      </c>
      <c r="D63" s="3">
        <v>4854</v>
      </c>
      <c r="E63" s="3">
        <v>17893.716110424393</v>
      </c>
      <c r="F63" s="3">
        <v>3245.4901112484549</v>
      </c>
      <c r="G63" s="3">
        <v>3570.318706221673</v>
      </c>
    </row>
    <row r="64" spans="1:7" x14ac:dyDescent="0.25">
      <c r="A64" s="10">
        <v>40007</v>
      </c>
      <c r="B64" s="2" t="s">
        <v>72</v>
      </c>
      <c r="C64" s="1" t="s">
        <v>68</v>
      </c>
      <c r="D64" s="3">
        <v>73563</v>
      </c>
      <c r="E64" s="3">
        <v>19668.483503935404</v>
      </c>
      <c r="F64" s="3">
        <v>3757.8490545518807</v>
      </c>
      <c r="G64" s="3">
        <v>4141.3649796772834</v>
      </c>
    </row>
    <row r="65" spans="1:7" x14ac:dyDescent="0.25">
      <c r="A65" s="10">
        <v>40008</v>
      </c>
      <c r="B65" s="2" t="s">
        <v>73</v>
      </c>
      <c r="C65" s="1" t="s">
        <v>68</v>
      </c>
      <c r="D65" s="3">
        <v>20642</v>
      </c>
      <c r="E65" s="3">
        <v>15698.206181571553</v>
      </c>
      <c r="F65" s="3">
        <v>2692.4445790136615</v>
      </c>
      <c r="G65" s="3">
        <v>2979.7422730355584</v>
      </c>
    </row>
    <row r="66" spans="1:7" x14ac:dyDescent="0.25">
      <c r="A66" s="10">
        <v>40009</v>
      </c>
      <c r="B66" s="2" t="s">
        <v>74</v>
      </c>
      <c r="C66" s="1" t="s">
        <v>68</v>
      </c>
      <c r="D66" s="3">
        <v>2868</v>
      </c>
      <c r="E66" s="3">
        <v>15872.51220362622</v>
      </c>
      <c r="F66" s="3">
        <v>2383.4100418410044</v>
      </c>
      <c r="G66" s="3">
        <v>2685.0212691771271</v>
      </c>
    </row>
    <row r="67" spans="1:7" x14ac:dyDescent="0.25">
      <c r="A67" s="10">
        <v>40011</v>
      </c>
      <c r="B67" s="2" t="s">
        <v>75</v>
      </c>
      <c r="C67" s="1" t="s">
        <v>68</v>
      </c>
      <c r="D67" s="3">
        <v>1234</v>
      </c>
      <c r="E67" s="3">
        <v>16334.76904376013</v>
      </c>
      <c r="F67" s="3">
        <v>2638.8614262560777</v>
      </c>
      <c r="G67" s="3">
        <v>2952.5162074554296</v>
      </c>
    </row>
    <row r="68" spans="1:7" x14ac:dyDescent="0.25">
      <c r="A68" s="10">
        <v>40012</v>
      </c>
      <c r="B68" s="2" t="s">
        <v>76</v>
      </c>
      <c r="C68" s="1" t="s">
        <v>68</v>
      </c>
      <c r="D68" s="3">
        <v>90268</v>
      </c>
      <c r="E68" s="3">
        <v>19961.842746045109</v>
      </c>
      <c r="F68" s="3">
        <v>3850.9112088447732</v>
      </c>
      <c r="G68" s="3">
        <v>4252.3563278238134</v>
      </c>
    </row>
    <row r="69" spans="1:7" x14ac:dyDescent="0.25">
      <c r="A69" s="10">
        <v>40013</v>
      </c>
      <c r="B69" s="2" t="s">
        <v>77</v>
      </c>
      <c r="C69" s="1" t="s">
        <v>68</v>
      </c>
      <c r="D69" s="3">
        <v>9845</v>
      </c>
      <c r="E69" s="3">
        <v>18550.67028948705</v>
      </c>
      <c r="F69" s="3">
        <v>3239.7200609446418</v>
      </c>
      <c r="G69" s="3">
        <v>3576.7702386998476</v>
      </c>
    </row>
    <row r="70" spans="1:7" x14ac:dyDescent="0.25">
      <c r="A70" s="10">
        <v>40014</v>
      </c>
      <c r="B70" s="2" t="s">
        <v>78</v>
      </c>
      <c r="C70" s="1" t="s">
        <v>68</v>
      </c>
      <c r="D70" s="3">
        <v>1753</v>
      </c>
      <c r="E70" s="3">
        <v>17780.760981175128</v>
      </c>
      <c r="F70" s="3">
        <v>2868.8653736451797</v>
      </c>
      <c r="G70" s="3">
        <v>3213.5812892184827</v>
      </c>
    </row>
    <row r="71" spans="1:7" x14ac:dyDescent="0.25">
      <c r="A71" s="10">
        <v>40015</v>
      </c>
      <c r="B71" s="2" t="s">
        <v>79</v>
      </c>
      <c r="C71" s="1" t="s">
        <v>68</v>
      </c>
      <c r="D71" s="3">
        <v>7976</v>
      </c>
      <c r="E71" s="3">
        <v>16611.701855566702</v>
      </c>
      <c r="F71" s="3">
        <v>2711.3460381143432</v>
      </c>
      <c r="G71" s="3">
        <v>3054.4528585757271</v>
      </c>
    </row>
    <row r="72" spans="1:7" x14ac:dyDescent="0.25">
      <c r="A72" s="10">
        <v>40016</v>
      </c>
      <c r="B72" s="2" t="s">
        <v>80</v>
      </c>
      <c r="C72" s="1" t="s">
        <v>68</v>
      </c>
      <c r="D72" s="3">
        <v>7064</v>
      </c>
      <c r="E72" s="3">
        <v>15528.846121177803</v>
      </c>
      <c r="F72" s="3">
        <v>2445.8517836919591</v>
      </c>
      <c r="G72" s="3">
        <v>2779.3741506228766</v>
      </c>
    </row>
    <row r="73" spans="1:7" x14ac:dyDescent="0.25">
      <c r="A73" s="10">
        <v>40018</v>
      </c>
      <c r="B73" s="2" t="s">
        <v>81</v>
      </c>
      <c r="C73" s="1" t="s">
        <v>68</v>
      </c>
      <c r="D73" s="3">
        <v>5224</v>
      </c>
      <c r="E73" s="3">
        <v>17709.925344563551</v>
      </c>
      <c r="F73" s="3">
        <v>3215.4155819295561</v>
      </c>
      <c r="G73" s="3">
        <v>3485.7723966309341</v>
      </c>
    </row>
    <row r="74" spans="1:7" x14ac:dyDescent="0.25">
      <c r="A74" s="10">
        <v>40019</v>
      </c>
      <c r="B74" s="2" t="s">
        <v>82</v>
      </c>
      <c r="C74" s="1" t="s">
        <v>68</v>
      </c>
      <c r="D74" s="3">
        <v>7663</v>
      </c>
      <c r="E74" s="3">
        <v>17502.841576406106</v>
      </c>
      <c r="F74" s="3">
        <v>2959.8903823567794</v>
      </c>
      <c r="G74" s="3">
        <v>3288.9814693984081</v>
      </c>
    </row>
    <row r="75" spans="1:7" x14ac:dyDescent="0.25">
      <c r="A75" s="10">
        <v>40020</v>
      </c>
      <c r="B75" s="2" t="s">
        <v>83</v>
      </c>
      <c r="C75" s="1" t="s">
        <v>68</v>
      </c>
      <c r="D75" s="3">
        <v>5106</v>
      </c>
      <c r="E75" s="3">
        <v>17358.733842538189</v>
      </c>
      <c r="F75" s="3">
        <v>2872.1216216216217</v>
      </c>
      <c r="G75" s="3">
        <v>3259.2640031335682</v>
      </c>
    </row>
    <row r="76" spans="1:7" x14ac:dyDescent="0.25">
      <c r="A76" s="10">
        <v>40022</v>
      </c>
      <c r="B76" s="2" t="s">
        <v>84</v>
      </c>
      <c r="C76" s="1" t="s">
        <v>68</v>
      </c>
      <c r="D76" s="3">
        <v>3599</v>
      </c>
      <c r="E76" s="3">
        <v>18475.601555987774</v>
      </c>
      <c r="F76" s="3">
        <v>3246.6048902472908</v>
      </c>
      <c r="G76" s="3">
        <v>3627.9222006112809</v>
      </c>
    </row>
    <row r="77" spans="1:7" x14ac:dyDescent="0.25">
      <c r="A77" s="10">
        <v>40028</v>
      </c>
      <c r="B77" s="2" t="s">
        <v>85</v>
      </c>
      <c r="C77" s="1" t="s">
        <v>68</v>
      </c>
      <c r="D77" s="3">
        <v>1307</v>
      </c>
      <c r="E77" s="3">
        <v>16649.05049732211</v>
      </c>
      <c r="F77" s="3">
        <v>2867.8959449120121</v>
      </c>
      <c r="G77" s="3">
        <v>3201.3022188217292</v>
      </c>
    </row>
    <row r="78" spans="1:7" x14ac:dyDescent="0.25">
      <c r="A78" s="10">
        <v>40031</v>
      </c>
      <c r="B78" s="2" t="s">
        <v>86</v>
      </c>
      <c r="C78" s="1" t="s">
        <v>68</v>
      </c>
      <c r="D78" s="3">
        <v>583</v>
      </c>
      <c r="E78" s="3">
        <v>15070.626072041166</v>
      </c>
      <c r="F78" s="3">
        <v>2305.0583190394509</v>
      </c>
      <c r="G78" s="3">
        <v>2580.2281303602058</v>
      </c>
    </row>
    <row r="79" spans="1:7" x14ac:dyDescent="0.25">
      <c r="A79" s="10">
        <v>40032</v>
      </c>
      <c r="B79" s="2" t="s">
        <v>87</v>
      </c>
      <c r="C79" s="1" t="s">
        <v>68</v>
      </c>
      <c r="D79" s="3">
        <v>4895</v>
      </c>
      <c r="E79" s="3">
        <v>17088.373442288048</v>
      </c>
      <c r="F79" s="3">
        <v>2822.1991828396322</v>
      </c>
      <c r="G79" s="3">
        <v>3174.0749744637387</v>
      </c>
    </row>
    <row r="80" spans="1:7" x14ac:dyDescent="0.25">
      <c r="A80" s="10">
        <v>40033</v>
      </c>
      <c r="B80" s="2" t="s">
        <v>88</v>
      </c>
      <c r="C80" s="1" t="s">
        <v>68</v>
      </c>
      <c r="D80" s="3">
        <v>644</v>
      </c>
      <c r="E80" s="3">
        <v>15882.326086956522</v>
      </c>
      <c r="F80" s="3">
        <v>2505.5652173913045</v>
      </c>
      <c r="G80" s="3">
        <v>2800.1490683229813</v>
      </c>
    </row>
    <row r="81" spans="1:7" x14ac:dyDescent="0.25">
      <c r="A81" s="10">
        <v>40036</v>
      </c>
      <c r="B81" s="2" t="s">
        <v>89</v>
      </c>
      <c r="C81" s="1" t="s">
        <v>68</v>
      </c>
      <c r="D81" s="3">
        <v>1527</v>
      </c>
      <c r="E81" s="3">
        <v>17538.412573673872</v>
      </c>
      <c r="F81" s="3">
        <v>2945.5389652914209</v>
      </c>
      <c r="G81" s="3">
        <v>3246.0137524557958</v>
      </c>
    </row>
    <row r="82" spans="1:7" x14ac:dyDescent="0.25">
      <c r="A82" s="10">
        <v>40037</v>
      </c>
      <c r="B82" s="2" t="s">
        <v>90</v>
      </c>
      <c r="C82" s="1" t="s">
        <v>68</v>
      </c>
      <c r="D82" s="3">
        <v>2584</v>
      </c>
      <c r="E82" s="3">
        <v>16963.087461300311</v>
      </c>
      <c r="F82" s="3">
        <v>2879.8219814241488</v>
      </c>
      <c r="G82" s="3">
        <v>3237.7105263157896</v>
      </c>
    </row>
    <row r="83" spans="1:7" x14ac:dyDescent="0.25">
      <c r="A83" s="10">
        <v>40041</v>
      </c>
      <c r="B83" s="2" t="s">
        <v>91</v>
      </c>
      <c r="C83" s="1" t="s">
        <v>68</v>
      </c>
      <c r="D83" s="3">
        <v>8554</v>
      </c>
      <c r="E83" s="3">
        <v>16797.042670095863</v>
      </c>
      <c r="F83" s="3">
        <v>2862.0869768529342</v>
      </c>
      <c r="G83" s="3">
        <v>3193.9393266308161</v>
      </c>
    </row>
    <row r="84" spans="1:7" x14ac:dyDescent="0.25">
      <c r="A84" s="10">
        <v>40043</v>
      </c>
      <c r="B84" s="2" t="s">
        <v>92</v>
      </c>
      <c r="C84" s="1" t="s">
        <v>68</v>
      </c>
      <c r="D84" s="3">
        <v>3241</v>
      </c>
      <c r="E84" s="3">
        <v>17714.943227398951</v>
      </c>
      <c r="F84" s="3">
        <v>2923.1280468991054</v>
      </c>
      <c r="G84" s="3">
        <v>3274.2311015118789</v>
      </c>
    </row>
    <row r="85" spans="1:7" x14ac:dyDescent="0.25">
      <c r="A85" s="10">
        <v>40044</v>
      </c>
      <c r="B85" s="2" t="s">
        <v>93</v>
      </c>
      <c r="C85" s="1" t="s">
        <v>68</v>
      </c>
      <c r="D85" s="3">
        <v>2702</v>
      </c>
      <c r="E85" s="3">
        <v>16273.481865284974</v>
      </c>
      <c r="F85" s="3">
        <v>2567.2605477424131</v>
      </c>
      <c r="G85" s="3">
        <v>2891.6002960769802</v>
      </c>
    </row>
    <row r="86" spans="1:7" x14ac:dyDescent="0.25">
      <c r="A86" s="10">
        <v>40045</v>
      </c>
      <c r="B86" s="2" t="s">
        <v>94</v>
      </c>
      <c r="C86" s="1" t="s">
        <v>68</v>
      </c>
      <c r="D86" s="3">
        <v>12818</v>
      </c>
      <c r="E86" s="3">
        <v>17382.141363707287</v>
      </c>
      <c r="F86" s="3">
        <v>3005.9157434857234</v>
      </c>
      <c r="G86" s="3">
        <v>3329.4143392104852</v>
      </c>
    </row>
    <row r="87" spans="1:7" x14ac:dyDescent="0.25">
      <c r="A87" s="10">
        <v>40046</v>
      </c>
      <c r="B87" s="2" t="s">
        <v>95</v>
      </c>
      <c r="C87" s="1" t="s">
        <v>68</v>
      </c>
      <c r="D87" s="3">
        <v>2393</v>
      </c>
      <c r="E87" s="3">
        <v>15688.983702465524</v>
      </c>
      <c r="F87" s="3">
        <v>2379.6510656080236</v>
      </c>
      <c r="G87" s="3">
        <v>2609.7007939824489</v>
      </c>
    </row>
    <row r="88" spans="1:7" x14ac:dyDescent="0.25">
      <c r="A88" s="10">
        <v>40049</v>
      </c>
      <c r="B88" s="2" t="s">
        <v>96</v>
      </c>
      <c r="C88" s="1" t="s">
        <v>68</v>
      </c>
      <c r="D88" s="3">
        <v>991</v>
      </c>
      <c r="E88" s="3">
        <v>15966.431886982846</v>
      </c>
      <c r="F88" s="3">
        <v>2460.3955600403633</v>
      </c>
      <c r="G88" s="3">
        <v>2759.3673057517658</v>
      </c>
    </row>
    <row r="89" spans="1:7" x14ac:dyDescent="0.25">
      <c r="A89" s="10">
        <v>40050</v>
      </c>
      <c r="B89" s="2" t="s">
        <v>97</v>
      </c>
      <c r="C89" s="1" t="s">
        <v>68</v>
      </c>
      <c r="D89" s="3">
        <v>1535</v>
      </c>
      <c r="E89" s="3">
        <v>15025.987622149838</v>
      </c>
      <c r="F89" s="3">
        <v>2233.0983713355049</v>
      </c>
      <c r="G89" s="3">
        <v>2549.6925081433224</v>
      </c>
    </row>
    <row r="90" spans="1:7" x14ac:dyDescent="0.25">
      <c r="A90" s="10">
        <v>38001</v>
      </c>
      <c r="B90" s="2" t="s">
        <v>98</v>
      </c>
      <c r="C90" s="1" t="s">
        <v>99</v>
      </c>
      <c r="D90" s="3">
        <v>17097</v>
      </c>
      <c r="E90" s="3">
        <v>17461.696087032811</v>
      </c>
      <c r="F90" s="3">
        <v>2994.7969234368602</v>
      </c>
      <c r="G90" s="3">
        <v>3389.6683043808857</v>
      </c>
    </row>
    <row r="91" spans="1:7" x14ac:dyDescent="0.25">
      <c r="A91" s="10">
        <v>38002</v>
      </c>
      <c r="B91" s="2" t="s">
        <v>100</v>
      </c>
      <c r="C91" s="1" t="s">
        <v>99</v>
      </c>
      <c r="D91" s="3">
        <v>3925</v>
      </c>
      <c r="E91" s="3">
        <v>15728.611974522293</v>
      </c>
      <c r="F91" s="3">
        <v>2573.5691719745223</v>
      </c>
      <c r="G91" s="3">
        <v>2924.7589808917196</v>
      </c>
    </row>
    <row r="92" spans="1:7" x14ac:dyDescent="0.25">
      <c r="A92" s="10">
        <v>38003</v>
      </c>
      <c r="B92" s="2" t="s">
        <v>101</v>
      </c>
      <c r="C92" s="1" t="s">
        <v>99</v>
      </c>
      <c r="D92" s="3">
        <v>11687</v>
      </c>
      <c r="E92" s="3">
        <v>17753.741935483871</v>
      </c>
      <c r="F92" s="3">
        <v>3143.9920424403185</v>
      </c>
      <c r="G92" s="3">
        <v>3550.4077179772398</v>
      </c>
    </row>
    <row r="93" spans="1:7" x14ac:dyDescent="0.25">
      <c r="A93" s="10">
        <v>38004</v>
      </c>
      <c r="B93" s="2" t="s">
        <v>102</v>
      </c>
      <c r="C93" s="1" t="s">
        <v>99</v>
      </c>
      <c r="D93" s="3">
        <v>25984</v>
      </c>
      <c r="E93" s="3">
        <v>20287.897090517243</v>
      </c>
      <c r="F93" s="3">
        <v>3878.3101139162563</v>
      </c>
      <c r="G93" s="3">
        <v>4310.80538023399</v>
      </c>
    </row>
    <row r="94" spans="1:7" x14ac:dyDescent="0.25">
      <c r="A94" s="10">
        <v>38005</v>
      </c>
      <c r="B94" s="2" t="s">
        <v>103</v>
      </c>
      <c r="C94" s="1" t="s">
        <v>99</v>
      </c>
      <c r="D94" s="3">
        <v>9871</v>
      </c>
      <c r="E94" s="3">
        <v>16286.705399655557</v>
      </c>
      <c r="F94" s="3">
        <v>2699.3047310302909</v>
      </c>
      <c r="G94" s="3">
        <v>3057.2700840846924</v>
      </c>
    </row>
    <row r="95" spans="1:7" x14ac:dyDescent="0.25">
      <c r="A95" s="10">
        <v>38006</v>
      </c>
      <c r="B95" s="2" t="s">
        <v>104</v>
      </c>
      <c r="C95" s="1" t="s">
        <v>99</v>
      </c>
      <c r="D95" s="3">
        <v>17068</v>
      </c>
      <c r="E95" s="3">
        <v>15135.764705882353</v>
      </c>
      <c r="F95" s="3">
        <v>2459.7294352003751</v>
      </c>
      <c r="G95" s="3">
        <v>2737.9353761424891</v>
      </c>
    </row>
    <row r="96" spans="1:7" x14ac:dyDescent="0.25">
      <c r="A96" s="10">
        <v>38007</v>
      </c>
      <c r="B96" s="2" t="s">
        <v>105</v>
      </c>
      <c r="C96" s="1" t="s">
        <v>99</v>
      </c>
      <c r="D96" s="3">
        <v>13586</v>
      </c>
      <c r="E96" s="3">
        <v>17352.259899896952</v>
      </c>
      <c r="F96" s="3">
        <v>3008.0831002502578</v>
      </c>
      <c r="G96" s="3">
        <v>3405.2996466951272</v>
      </c>
    </row>
    <row r="97" spans="1:7" x14ac:dyDescent="0.25">
      <c r="A97" s="10">
        <v>38008</v>
      </c>
      <c r="B97" s="2" t="s">
        <v>106</v>
      </c>
      <c r="C97" s="1" t="s">
        <v>99</v>
      </c>
      <c r="D97" s="3">
        <v>104288</v>
      </c>
      <c r="E97" s="3">
        <v>21450.8111671525</v>
      </c>
      <c r="F97" s="3">
        <v>4479.9216113071498</v>
      </c>
      <c r="G97" s="3">
        <v>4934.8962776158332</v>
      </c>
    </row>
    <row r="98" spans="1:7" x14ac:dyDescent="0.25">
      <c r="A98" s="10">
        <v>38009</v>
      </c>
      <c r="B98" s="2" t="s">
        <v>107</v>
      </c>
      <c r="C98" s="1" t="s">
        <v>99</v>
      </c>
      <c r="D98" s="3">
        <v>2313</v>
      </c>
      <c r="E98" s="3">
        <v>16962.898400345872</v>
      </c>
      <c r="F98" s="3">
        <v>2922.4046692607003</v>
      </c>
      <c r="G98" s="3">
        <v>3307.9122351923907</v>
      </c>
    </row>
    <row r="99" spans="1:7" x14ac:dyDescent="0.25">
      <c r="A99" s="10">
        <v>38025</v>
      </c>
      <c r="B99" s="2" t="s">
        <v>108</v>
      </c>
      <c r="C99" s="1" t="s">
        <v>99</v>
      </c>
      <c r="D99" s="3">
        <v>2817</v>
      </c>
      <c r="E99" s="3">
        <v>9582.5885694000717</v>
      </c>
      <c r="F99" s="3">
        <v>1321.986865459709</v>
      </c>
      <c r="G99" s="3">
        <v>1476.7092651757189</v>
      </c>
    </row>
    <row r="100" spans="1:7" x14ac:dyDescent="0.25">
      <c r="A100" s="10">
        <v>38010</v>
      </c>
      <c r="B100" s="2" t="s">
        <v>109</v>
      </c>
      <c r="C100" s="1" t="s">
        <v>99</v>
      </c>
      <c r="D100" s="3">
        <v>2357</v>
      </c>
      <c r="E100" s="3">
        <v>15653.921086126433</v>
      </c>
      <c r="F100" s="3">
        <v>2406.9719983029277</v>
      </c>
      <c r="G100" s="3">
        <v>2756.3249893932966</v>
      </c>
    </row>
    <row r="101" spans="1:7" x14ac:dyDescent="0.25">
      <c r="A101" s="10">
        <v>38011</v>
      </c>
      <c r="B101" s="2" t="s">
        <v>110</v>
      </c>
      <c r="C101" s="1" t="s">
        <v>99</v>
      </c>
      <c r="D101" s="3">
        <v>4155</v>
      </c>
      <c r="E101" s="3">
        <v>14290.633694344164</v>
      </c>
      <c r="F101" s="3">
        <v>2154.4154031287603</v>
      </c>
      <c r="G101" s="3">
        <v>2467.7472924187728</v>
      </c>
    </row>
    <row r="102" spans="1:7" x14ac:dyDescent="0.25">
      <c r="A102" s="10">
        <v>38012</v>
      </c>
      <c r="B102" s="2" t="s">
        <v>111</v>
      </c>
      <c r="C102" s="1" t="s">
        <v>99</v>
      </c>
      <c r="D102" s="3">
        <v>1907</v>
      </c>
      <c r="E102" s="3">
        <v>17432.780807551128</v>
      </c>
      <c r="F102" s="3">
        <v>3035.0828526481382</v>
      </c>
      <c r="G102" s="3">
        <v>3436.161510225485</v>
      </c>
    </row>
    <row r="103" spans="1:7" x14ac:dyDescent="0.25">
      <c r="A103" s="10">
        <v>38014</v>
      </c>
      <c r="B103" s="2" t="s">
        <v>112</v>
      </c>
      <c r="C103" s="1" t="s">
        <v>99</v>
      </c>
      <c r="D103" s="3">
        <v>5741</v>
      </c>
      <c r="E103" s="3">
        <v>13730.470301341229</v>
      </c>
      <c r="F103" s="3">
        <v>2048.9940776868143</v>
      </c>
      <c r="G103" s="3">
        <v>2347.2658073506359</v>
      </c>
    </row>
    <row r="104" spans="1:7" x14ac:dyDescent="0.25">
      <c r="A104" s="10">
        <v>38016</v>
      </c>
      <c r="B104" s="2" t="s">
        <v>113</v>
      </c>
      <c r="C104" s="1" t="s">
        <v>99</v>
      </c>
      <c r="D104" s="3">
        <v>2570</v>
      </c>
      <c r="E104" s="3">
        <v>18314.919066147861</v>
      </c>
      <c r="F104" s="3">
        <v>3194.8404669260699</v>
      </c>
      <c r="G104" s="3">
        <v>3612.6175097276264</v>
      </c>
    </row>
    <row r="105" spans="1:7" x14ac:dyDescent="0.25">
      <c r="A105" s="10">
        <v>38017</v>
      </c>
      <c r="B105" s="2" t="s">
        <v>114</v>
      </c>
      <c r="C105" s="1" t="s">
        <v>99</v>
      </c>
      <c r="D105" s="3">
        <v>5267</v>
      </c>
      <c r="E105" s="3">
        <v>15925.075944560471</v>
      </c>
      <c r="F105" s="3">
        <v>2549.440478450731</v>
      </c>
      <c r="G105" s="3">
        <v>2899.5654072527054</v>
      </c>
    </row>
    <row r="106" spans="1:7" x14ac:dyDescent="0.25">
      <c r="A106" s="10">
        <v>38018</v>
      </c>
      <c r="B106" s="2" t="s">
        <v>115</v>
      </c>
      <c r="C106" s="1" t="s">
        <v>99</v>
      </c>
      <c r="D106" s="3">
        <v>7444</v>
      </c>
      <c r="E106" s="3">
        <v>18329.180279419666</v>
      </c>
      <c r="F106" s="3">
        <v>3240.6507254164426</v>
      </c>
      <c r="G106" s="3">
        <v>3660.5940354648037</v>
      </c>
    </row>
    <row r="107" spans="1:7" x14ac:dyDescent="0.25">
      <c r="A107" s="10">
        <v>38019</v>
      </c>
      <c r="B107" s="2" t="s">
        <v>116</v>
      </c>
      <c r="C107" s="1" t="s">
        <v>99</v>
      </c>
      <c r="D107" s="3">
        <v>9417</v>
      </c>
      <c r="E107" s="3">
        <v>16860.719443559519</v>
      </c>
      <c r="F107" s="3">
        <v>2887.6539237549114</v>
      </c>
      <c r="G107" s="3">
        <v>3268.7001168100246</v>
      </c>
    </row>
    <row r="108" spans="1:7" x14ac:dyDescent="0.25">
      <c r="A108" s="10">
        <v>38020</v>
      </c>
      <c r="B108" s="2" t="s">
        <v>117</v>
      </c>
      <c r="C108" s="1" t="s">
        <v>99</v>
      </c>
      <c r="D108" s="3">
        <v>2572</v>
      </c>
      <c r="E108" s="3">
        <v>16480.808320373249</v>
      </c>
      <c r="F108" s="3">
        <v>2780.8549766718506</v>
      </c>
      <c r="G108" s="3">
        <v>3144.9560653188182</v>
      </c>
    </row>
    <row r="109" spans="1:7" x14ac:dyDescent="0.25">
      <c r="A109" s="10">
        <v>38021</v>
      </c>
      <c r="B109" s="2" t="s">
        <v>118</v>
      </c>
      <c r="C109" s="1" t="s">
        <v>99</v>
      </c>
      <c r="D109" s="3">
        <v>5154</v>
      </c>
      <c r="E109" s="3">
        <v>18997.955374466434</v>
      </c>
      <c r="F109" s="3">
        <v>3419.3170353123787</v>
      </c>
      <c r="G109" s="3">
        <v>3858.2029491656967</v>
      </c>
    </row>
    <row r="110" spans="1:7" x14ac:dyDescent="0.25">
      <c r="A110" s="10">
        <v>38024</v>
      </c>
      <c r="B110" s="2" t="s">
        <v>119</v>
      </c>
      <c r="C110" s="1" t="s">
        <v>99</v>
      </c>
      <c r="D110" s="3">
        <v>3899</v>
      </c>
      <c r="E110" s="3">
        <v>15830.052321107976</v>
      </c>
      <c r="F110" s="3">
        <v>2558.0861759425493</v>
      </c>
      <c r="G110" s="3">
        <v>2915.9817902026161</v>
      </c>
    </row>
    <row r="111" spans="1:7" x14ac:dyDescent="0.25">
      <c r="A111" s="10">
        <v>38022</v>
      </c>
      <c r="B111" s="2" t="s">
        <v>120</v>
      </c>
      <c r="C111" s="1" t="s">
        <v>99</v>
      </c>
      <c r="D111" s="3">
        <v>5801</v>
      </c>
      <c r="E111" s="3">
        <v>19057.826236855715</v>
      </c>
      <c r="F111" s="3">
        <v>3438.9588002068608</v>
      </c>
      <c r="G111" s="3">
        <v>3882.1777279779349</v>
      </c>
    </row>
    <row r="112" spans="1:7" x14ac:dyDescent="0.25">
      <c r="A112" s="10">
        <v>38023</v>
      </c>
      <c r="B112" s="2" t="s">
        <v>121</v>
      </c>
      <c r="C112" s="1" t="s">
        <v>99</v>
      </c>
      <c r="D112" s="3">
        <v>3172</v>
      </c>
      <c r="E112" s="3">
        <v>16802.104035308952</v>
      </c>
      <c r="F112" s="3">
        <v>2919.1027742749056</v>
      </c>
      <c r="G112" s="3">
        <v>3302.6034047919293</v>
      </c>
    </row>
    <row r="113" spans="1:7" x14ac:dyDescent="0.25">
      <c r="A113" s="10">
        <v>38027</v>
      </c>
      <c r="B113" s="2" t="s">
        <v>122</v>
      </c>
      <c r="C113" s="1" t="s">
        <v>99</v>
      </c>
      <c r="D113" s="3">
        <v>7415</v>
      </c>
      <c r="E113" s="3">
        <v>16342.961024949427</v>
      </c>
      <c r="F113" s="3">
        <v>2675.3382333108566</v>
      </c>
      <c r="G113" s="3">
        <v>3042.9370195549564</v>
      </c>
    </row>
    <row r="114" spans="1:7" x14ac:dyDescent="0.25">
      <c r="A114" s="10">
        <v>36001</v>
      </c>
      <c r="B114" s="2" t="s">
        <v>123</v>
      </c>
      <c r="C114" s="1" t="s">
        <v>124</v>
      </c>
      <c r="D114" s="3">
        <v>2874</v>
      </c>
      <c r="E114" s="3">
        <v>20285.017745302714</v>
      </c>
      <c r="F114" s="3">
        <v>3870.2056367432151</v>
      </c>
      <c r="G114" s="3">
        <v>4303.6263048016699</v>
      </c>
    </row>
    <row r="115" spans="1:7" x14ac:dyDescent="0.25">
      <c r="A115" s="10">
        <v>36002</v>
      </c>
      <c r="B115" s="2" t="s">
        <v>125</v>
      </c>
      <c r="C115" s="1" t="s">
        <v>124</v>
      </c>
      <c r="D115" s="3">
        <v>7168</v>
      </c>
      <c r="E115" s="3">
        <v>19596.301897321428</v>
      </c>
      <c r="F115" s="3">
        <v>3605.6858258928573</v>
      </c>
      <c r="G115" s="3">
        <v>3985.9041573660716</v>
      </c>
    </row>
    <row r="116" spans="1:7" x14ac:dyDescent="0.25">
      <c r="A116" s="10">
        <v>36003</v>
      </c>
      <c r="B116" s="2" t="s">
        <v>126</v>
      </c>
      <c r="C116" s="1" t="s">
        <v>124</v>
      </c>
      <c r="D116" s="3">
        <v>6346</v>
      </c>
      <c r="E116" s="3">
        <v>20382.543019224708</v>
      </c>
      <c r="F116" s="3">
        <v>3906.242987708793</v>
      </c>
      <c r="G116" s="3">
        <v>4301.2850614560357</v>
      </c>
    </row>
    <row r="117" spans="1:7" x14ac:dyDescent="0.25">
      <c r="A117" s="10">
        <v>36004</v>
      </c>
      <c r="B117" s="2" t="s">
        <v>127</v>
      </c>
      <c r="C117" s="1" t="s">
        <v>124</v>
      </c>
      <c r="D117" s="3">
        <v>2269</v>
      </c>
      <c r="E117" s="3">
        <v>19583.729396209783</v>
      </c>
      <c r="F117" s="3">
        <v>3595.4495372410752</v>
      </c>
      <c r="G117" s="3">
        <v>3987.7994711326573</v>
      </c>
    </row>
    <row r="118" spans="1:7" x14ac:dyDescent="0.25">
      <c r="A118" s="10">
        <v>36005</v>
      </c>
      <c r="B118" s="2" t="s">
        <v>128</v>
      </c>
      <c r="C118" s="1" t="s">
        <v>124</v>
      </c>
      <c r="D118" s="3">
        <v>51569</v>
      </c>
      <c r="E118" s="3">
        <v>20173.855630320541</v>
      </c>
      <c r="F118" s="3">
        <v>3900.3483488142101</v>
      </c>
      <c r="G118" s="3">
        <v>4308.4342725280694</v>
      </c>
    </row>
    <row r="119" spans="1:7" x14ac:dyDescent="0.25">
      <c r="A119" s="10">
        <v>36006</v>
      </c>
      <c r="B119" s="2" t="s">
        <v>129</v>
      </c>
      <c r="C119" s="1" t="s">
        <v>124</v>
      </c>
      <c r="D119" s="3">
        <v>23566</v>
      </c>
      <c r="E119" s="3">
        <v>20246.473987948739</v>
      </c>
      <c r="F119" s="3">
        <v>3825.2219298990071</v>
      </c>
      <c r="G119" s="3">
        <v>4292.2066112195535</v>
      </c>
    </row>
    <row r="120" spans="1:7" x14ac:dyDescent="0.25">
      <c r="A120" s="10">
        <v>36007</v>
      </c>
      <c r="B120" s="2" t="s">
        <v>130</v>
      </c>
      <c r="C120" s="1" t="s">
        <v>124</v>
      </c>
      <c r="D120" s="3">
        <v>10771</v>
      </c>
      <c r="E120" s="3">
        <v>24448.666419088291</v>
      </c>
      <c r="F120" s="3">
        <v>5421.5968805124876</v>
      </c>
      <c r="G120" s="3">
        <v>5942.2198495961375</v>
      </c>
    </row>
    <row r="121" spans="1:7" x14ac:dyDescent="0.25">
      <c r="A121" s="10">
        <v>36008</v>
      </c>
      <c r="B121" s="2" t="s">
        <v>131</v>
      </c>
      <c r="C121" s="1" t="s">
        <v>124</v>
      </c>
      <c r="D121" s="3">
        <v>8211</v>
      </c>
      <c r="E121" s="3">
        <v>21348.13591523566</v>
      </c>
      <c r="F121" s="3">
        <v>4339.0628425283157</v>
      </c>
      <c r="G121" s="3">
        <v>4757.9052490561444</v>
      </c>
    </row>
    <row r="122" spans="1:7" x14ac:dyDescent="0.25">
      <c r="A122" s="10">
        <v>36009</v>
      </c>
      <c r="B122" s="2" t="s">
        <v>132</v>
      </c>
      <c r="C122" s="1" t="s">
        <v>124</v>
      </c>
      <c r="D122" s="3">
        <v>5347</v>
      </c>
      <c r="E122" s="3">
        <v>19223.804002244247</v>
      </c>
      <c r="F122" s="3">
        <v>3710.4939218253226</v>
      </c>
      <c r="G122" s="3">
        <v>4099.2180662053488</v>
      </c>
    </row>
    <row r="123" spans="1:7" x14ac:dyDescent="0.25">
      <c r="A123" s="10">
        <v>36010</v>
      </c>
      <c r="B123" s="2" t="s">
        <v>133</v>
      </c>
      <c r="C123" s="1" t="s">
        <v>124</v>
      </c>
      <c r="D123" s="3">
        <v>6447</v>
      </c>
      <c r="E123" s="3">
        <v>18086.00325732899</v>
      </c>
      <c r="F123" s="3">
        <v>3247.4071661237786</v>
      </c>
      <c r="G123" s="3">
        <v>3620.2714440825189</v>
      </c>
    </row>
    <row r="124" spans="1:7" x14ac:dyDescent="0.25">
      <c r="A124" s="10">
        <v>36011</v>
      </c>
      <c r="B124" s="2" t="s">
        <v>134</v>
      </c>
      <c r="C124" s="1" t="s">
        <v>124</v>
      </c>
      <c r="D124" s="3">
        <v>2437</v>
      </c>
      <c r="E124" s="3">
        <v>16010.627000410341</v>
      </c>
      <c r="F124" s="3">
        <v>2698.8005744768157</v>
      </c>
      <c r="G124" s="3">
        <v>2996.2802626179728</v>
      </c>
    </row>
    <row r="125" spans="1:7" x14ac:dyDescent="0.25">
      <c r="A125" s="10">
        <v>36012</v>
      </c>
      <c r="B125" s="2" t="s">
        <v>135</v>
      </c>
      <c r="C125" s="1" t="s">
        <v>124</v>
      </c>
      <c r="D125" s="3">
        <v>11630</v>
      </c>
      <c r="E125" s="3">
        <v>18524.054342218402</v>
      </c>
      <c r="F125" s="3">
        <v>3305.2175408426483</v>
      </c>
      <c r="G125" s="3">
        <v>3725.6549441100601</v>
      </c>
    </row>
    <row r="126" spans="1:7" x14ac:dyDescent="0.25">
      <c r="A126" s="10">
        <v>36013</v>
      </c>
      <c r="B126" s="2" t="s">
        <v>136</v>
      </c>
      <c r="C126" s="1" t="s">
        <v>124</v>
      </c>
      <c r="D126" s="3">
        <v>12240</v>
      </c>
      <c r="E126" s="3">
        <v>21058.454166666666</v>
      </c>
      <c r="F126" s="3">
        <v>4081.9764705882353</v>
      </c>
      <c r="G126" s="3">
        <v>4438.4991830065355</v>
      </c>
    </row>
    <row r="127" spans="1:7" x14ac:dyDescent="0.25">
      <c r="A127" s="10">
        <v>36014</v>
      </c>
      <c r="B127" s="2" t="s">
        <v>137</v>
      </c>
      <c r="C127" s="1" t="s">
        <v>124</v>
      </c>
      <c r="D127" s="3">
        <v>1030</v>
      </c>
      <c r="E127" s="3">
        <v>15322.191262135922</v>
      </c>
      <c r="F127" s="3">
        <v>2543.866990291262</v>
      </c>
      <c r="G127" s="3">
        <v>2772.1067961165049</v>
      </c>
    </row>
    <row r="128" spans="1:7" x14ac:dyDescent="0.25">
      <c r="A128" s="10">
        <v>36015</v>
      </c>
      <c r="B128" s="2" t="s">
        <v>138</v>
      </c>
      <c r="C128" s="1" t="s">
        <v>124</v>
      </c>
      <c r="D128" s="3">
        <v>25133</v>
      </c>
      <c r="E128" s="3">
        <v>22739.177973182668</v>
      </c>
      <c r="F128" s="3">
        <v>4777.0323081207971</v>
      </c>
      <c r="G128" s="3">
        <v>5278.7416543985992</v>
      </c>
    </row>
    <row r="129" spans="1:7" x14ac:dyDescent="0.25">
      <c r="A129" s="10">
        <v>36016</v>
      </c>
      <c r="B129" s="2" t="s">
        <v>139</v>
      </c>
      <c r="C129" s="1" t="s">
        <v>124</v>
      </c>
      <c r="D129" s="3">
        <v>1605</v>
      </c>
      <c r="E129" s="3">
        <v>17077.934579439254</v>
      </c>
      <c r="F129" s="3">
        <v>2976.9258566978192</v>
      </c>
      <c r="G129" s="3">
        <v>3331.947663551402</v>
      </c>
    </row>
    <row r="130" spans="1:7" x14ac:dyDescent="0.25">
      <c r="A130" s="10">
        <v>36017</v>
      </c>
      <c r="B130" s="2" t="s">
        <v>140</v>
      </c>
      <c r="C130" s="1" t="s">
        <v>124</v>
      </c>
      <c r="D130" s="3">
        <v>2961</v>
      </c>
      <c r="E130" s="3">
        <v>18404.083080040527</v>
      </c>
      <c r="F130" s="3">
        <v>3355.1543397500845</v>
      </c>
      <c r="G130" s="3">
        <v>3767.5336035123269</v>
      </c>
    </row>
    <row r="131" spans="1:7" x14ac:dyDescent="0.25">
      <c r="A131" s="10">
        <v>36018</v>
      </c>
      <c r="B131" s="2" t="s">
        <v>141</v>
      </c>
      <c r="C131" s="1" t="s">
        <v>124</v>
      </c>
      <c r="D131" s="3">
        <v>2205</v>
      </c>
      <c r="E131" s="3">
        <v>16072.199546485261</v>
      </c>
      <c r="F131" s="3">
        <v>2655.4399092970521</v>
      </c>
      <c r="G131" s="3">
        <v>2926.4562358276644</v>
      </c>
    </row>
    <row r="132" spans="1:7" x14ac:dyDescent="0.25">
      <c r="A132" s="10">
        <v>36019</v>
      </c>
      <c r="B132" s="2" t="s">
        <v>142</v>
      </c>
      <c r="C132" s="1" t="s">
        <v>124</v>
      </c>
      <c r="D132" s="3">
        <v>12598</v>
      </c>
      <c r="E132" s="3">
        <v>21968.619860295286</v>
      </c>
      <c r="F132" s="3">
        <v>4483.3179869820606</v>
      </c>
      <c r="G132" s="3">
        <v>4917.8506112081286</v>
      </c>
    </row>
    <row r="133" spans="1:7" x14ac:dyDescent="0.25">
      <c r="A133" s="10">
        <v>36020</v>
      </c>
      <c r="B133" s="2" t="s">
        <v>143</v>
      </c>
      <c r="C133" s="1" t="s">
        <v>124</v>
      </c>
      <c r="D133" s="3">
        <v>3694</v>
      </c>
      <c r="E133" s="3">
        <v>20320.764482945317</v>
      </c>
      <c r="F133" s="3">
        <v>3916.5887926367081</v>
      </c>
      <c r="G133" s="3">
        <v>4344.7547374120195</v>
      </c>
    </row>
    <row r="134" spans="1:7" x14ac:dyDescent="0.25">
      <c r="A134" s="10">
        <v>36021</v>
      </c>
      <c r="B134" s="2" t="s">
        <v>144</v>
      </c>
      <c r="C134" s="1" t="s">
        <v>124</v>
      </c>
      <c r="D134" s="3">
        <v>4765</v>
      </c>
      <c r="E134" s="3">
        <v>21029.372088142707</v>
      </c>
      <c r="F134" s="3">
        <v>4157.2224554039876</v>
      </c>
      <c r="G134" s="3">
        <v>4588.2831059811124</v>
      </c>
    </row>
    <row r="135" spans="1:7" x14ac:dyDescent="0.25">
      <c r="A135" s="10">
        <v>36022</v>
      </c>
      <c r="B135" s="2" t="s">
        <v>145</v>
      </c>
      <c r="C135" s="1" t="s">
        <v>124</v>
      </c>
      <c r="D135" s="3">
        <v>18198</v>
      </c>
      <c r="E135" s="3">
        <v>20712.401252884931</v>
      </c>
      <c r="F135" s="3">
        <v>4168.3708649302125</v>
      </c>
      <c r="G135" s="3">
        <v>4589.697988789977</v>
      </c>
    </row>
    <row r="136" spans="1:7" x14ac:dyDescent="0.25">
      <c r="A136" s="10">
        <v>36023</v>
      </c>
      <c r="B136" s="2" t="s">
        <v>146</v>
      </c>
      <c r="C136" s="1" t="s">
        <v>124</v>
      </c>
      <c r="D136" s="3">
        <v>136227</v>
      </c>
      <c r="E136" s="3">
        <v>23810.409515000698</v>
      </c>
      <c r="F136" s="3">
        <v>5202.8584201369777</v>
      </c>
      <c r="G136" s="3">
        <v>5708.1112848407438</v>
      </c>
    </row>
    <row r="137" spans="1:7" x14ac:dyDescent="0.25">
      <c r="A137" s="10">
        <v>36042</v>
      </c>
      <c r="B137" s="2" t="s">
        <v>147</v>
      </c>
      <c r="C137" s="1" t="s">
        <v>124</v>
      </c>
      <c r="D137" s="3">
        <v>6076</v>
      </c>
      <c r="E137" s="3">
        <v>19108.783080974325</v>
      </c>
      <c r="F137" s="3">
        <v>3616.7225148123766</v>
      </c>
      <c r="G137" s="3">
        <v>4033.1793943383805</v>
      </c>
    </row>
    <row r="138" spans="1:7" x14ac:dyDescent="0.25">
      <c r="A138" s="10">
        <v>36024</v>
      </c>
      <c r="B138" s="2" t="s">
        <v>148</v>
      </c>
      <c r="C138" s="1" t="s">
        <v>124</v>
      </c>
      <c r="D138" s="3">
        <v>798</v>
      </c>
      <c r="E138" s="3">
        <v>15159.001253132832</v>
      </c>
      <c r="F138" s="3">
        <v>2410.3020050125315</v>
      </c>
      <c r="G138" s="3">
        <v>2648.6203007518798</v>
      </c>
    </row>
    <row r="139" spans="1:7" x14ac:dyDescent="0.25">
      <c r="A139" s="10">
        <v>36025</v>
      </c>
      <c r="B139" s="2" t="s">
        <v>149</v>
      </c>
      <c r="C139" s="1" t="s">
        <v>124</v>
      </c>
      <c r="D139" s="3">
        <v>1779</v>
      </c>
      <c r="E139" s="3">
        <v>18296.806632939853</v>
      </c>
      <c r="F139" s="3">
        <v>3360.44406970208</v>
      </c>
      <c r="G139" s="3">
        <v>3744.7121978639684</v>
      </c>
    </row>
    <row r="140" spans="1:7" x14ac:dyDescent="0.25">
      <c r="A140" s="10">
        <v>36026</v>
      </c>
      <c r="B140" s="2" t="s">
        <v>150</v>
      </c>
      <c r="C140" s="1" t="s">
        <v>124</v>
      </c>
      <c r="D140" s="3">
        <v>2631</v>
      </c>
      <c r="E140" s="3">
        <v>16952.26111744584</v>
      </c>
      <c r="F140" s="3">
        <v>2920.34359559103</v>
      </c>
      <c r="G140" s="3">
        <v>3280.1140250855187</v>
      </c>
    </row>
    <row r="141" spans="1:7" x14ac:dyDescent="0.25">
      <c r="A141" s="10">
        <v>36027</v>
      </c>
      <c r="B141" s="2" t="s">
        <v>151</v>
      </c>
      <c r="C141" s="1" t="s">
        <v>124</v>
      </c>
      <c r="D141" s="3">
        <v>11389</v>
      </c>
      <c r="E141" s="3">
        <v>20565.455439459129</v>
      </c>
      <c r="F141" s="3">
        <v>3933.0757748704891</v>
      </c>
      <c r="G141" s="3">
        <v>4388.8106945298096</v>
      </c>
    </row>
    <row r="142" spans="1:7" x14ac:dyDescent="0.25">
      <c r="A142" s="10">
        <v>36028</v>
      </c>
      <c r="B142" s="2" t="s">
        <v>152</v>
      </c>
      <c r="C142" s="1" t="s">
        <v>124</v>
      </c>
      <c r="D142" s="3">
        <v>7632</v>
      </c>
      <c r="E142" s="3">
        <v>17467.014019916143</v>
      </c>
      <c r="F142" s="3">
        <v>3005.4684224318657</v>
      </c>
      <c r="G142" s="3">
        <v>3352.2845911949685</v>
      </c>
    </row>
    <row r="143" spans="1:7" x14ac:dyDescent="0.25">
      <c r="A143" s="10">
        <v>36029</v>
      </c>
      <c r="B143" s="2" t="s">
        <v>153</v>
      </c>
      <c r="C143" s="1" t="s">
        <v>124</v>
      </c>
      <c r="D143" s="3">
        <v>1738</v>
      </c>
      <c r="E143" s="3">
        <v>16608.353855005753</v>
      </c>
      <c r="F143" s="3">
        <v>2878.3509781357884</v>
      </c>
      <c r="G143" s="3">
        <v>3250.7002301495972</v>
      </c>
    </row>
    <row r="144" spans="1:7" x14ac:dyDescent="0.25">
      <c r="A144" s="10">
        <v>36030</v>
      </c>
      <c r="B144" s="2" t="s">
        <v>154</v>
      </c>
      <c r="C144" s="1" t="s">
        <v>124</v>
      </c>
      <c r="D144" s="3">
        <v>12555</v>
      </c>
      <c r="E144" s="3">
        <v>18991.864356829949</v>
      </c>
      <c r="F144" s="3">
        <v>3481.2874551971327</v>
      </c>
      <c r="G144" s="3">
        <v>3916.4387096774194</v>
      </c>
    </row>
    <row r="145" spans="1:7" x14ac:dyDescent="0.25">
      <c r="A145" s="10">
        <v>36031</v>
      </c>
      <c r="B145" s="2" t="s">
        <v>155</v>
      </c>
      <c r="C145" s="1" t="s">
        <v>124</v>
      </c>
      <c r="D145" s="3">
        <v>1750</v>
      </c>
      <c r="E145" s="3">
        <v>15083.276</v>
      </c>
      <c r="F145" s="3">
        <v>2380.113142857143</v>
      </c>
      <c r="G145" s="3">
        <v>2654.2508571428571</v>
      </c>
    </row>
    <row r="146" spans="1:7" x14ac:dyDescent="0.25">
      <c r="A146" s="10">
        <v>36032</v>
      </c>
      <c r="B146" s="2" t="s">
        <v>156</v>
      </c>
      <c r="C146" s="1" t="s">
        <v>124</v>
      </c>
      <c r="D146" s="3">
        <v>1300</v>
      </c>
      <c r="E146" s="3">
        <v>16211.878461538461</v>
      </c>
      <c r="F146" s="3">
        <v>2676.8584615384616</v>
      </c>
      <c r="G146" s="3">
        <v>2980.14</v>
      </c>
    </row>
    <row r="147" spans="1:7" x14ac:dyDescent="0.25">
      <c r="A147" s="10">
        <v>36033</v>
      </c>
      <c r="B147" s="2" t="s">
        <v>157</v>
      </c>
      <c r="C147" s="1" t="s">
        <v>124</v>
      </c>
      <c r="D147" s="3">
        <v>2837</v>
      </c>
      <c r="E147" s="3">
        <v>19398.25872400423</v>
      </c>
      <c r="F147" s="3">
        <v>3710.02291152626</v>
      </c>
      <c r="G147" s="3">
        <v>4073.2576665491715</v>
      </c>
    </row>
    <row r="148" spans="1:7" x14ac:dyDescent="0.25">
      <c r="A148" s="10">
        <v>36034</v>
      </c>
      <c r="B148" s="2" t="s">
        <v>158</v>
      </c>
      <c r="C148" s="1" t="s">
        <v>124</v>
      </c>
      <c r="D148" s="3">
        <v>4549</v>
      </c>
      <c r="E148" s="3">
        <v>19157.513299626291</v>
      </c>
      <c r="F148" s="3">
        <v>3486.7010331941087</v>
      </c>
      <c r="G148" s="3">
        <v>3923.7122444493293</v>
      </c>
    </row>
    <row r="149" spans="1:7" x14ac:dyDescent="0.25">
      <c r="A149" s="10">
        <v>36035</v>
      </c>
      <c r="B149" s="2" t="s">
        <v>159</v>
      </c>
      <c r="C149" s="1" t="s">
        <v>124</v>
      </c>
      <c r="D149" s="3">
        <v>590</v>
      </c>
      <c r="E149" s="3">
        <v>16998.789830508475</v>
      </c>
      <c r="F149" s="3">
        <v>2842.0423728813557</v>
      </c>
      <c r="G149" s="3">
        <v>3159.2372881355932</v>
      </c>
    </row>
    <row r="150" spans="1:7" x14ac:dyDescent="0.25">
      <c r="A150" s="10">
        <v>36036</v>
      </c>
      <c r="B150" s="2" t="s">
        <v>160</v>
      </c>
      <c r="C150" s="1" t="s">
        <v>124</v>
      </c>
      <c r="D150" s="3">
        <v>4778</v>
      </c>
      <c r="E150" s="3">
        <v>20165.237965676017</v>
      </c>
      <c r="F150" s="3">
        <v>3746.440142318962</v>
      </c>
      <c r="G150" s="3">
        <v>4139.0916701548767</v>
      </c>
    </row>
    <row r="151" spans="1:7" x14ac:dyDescent="0.25">
      <c r="A151" s="10">
        <v>36037</v>
      </c>
      <c r="B151" s="2" t="s">
        <v>161</v>
      </c>
      <c r="C151" s="1" t="s">
        <v>124</v>
      </c>
      <c r="D151" s="3">
        <v>8083</v>
      </c>
      <c r="E151" s="3">
        <v>19266.906965235681</v>
      </c>
      <c r="F151" s="3">
        <v>3583.5916120252382</v>
      </c>
      <c r="G151" s="3">
        <v>3987.1837189162438</v>
      </c>
    </row>
    <row r="152" spans="1:7" x14ac:dyDescent="0.25">
      <c r="A152" s="10">
        <v>36038</v>
      </c>
      <c r="B152" s="2" t="s">
        <v>162</v>
      </c>
      <c r="C152" s="1" t="s">
        <v>124</v>
      </c>
      <c r="D152" s="3">
        <v>2710</v>
      </c>
      <c r="E152" s="3">
        <v>17130.433948339483</v>
      </c>
      <c r="F152" s="3">
        <v>3000.0265682656827</v>
      </c>
      <c r="G152" s="3">
        <v>3337.5354243542433</v>
      </c>
    </row>
    <row r="153" spans="1:7" x14ac:dyDescent="0.25">
      <c r="A153" s="10">
        <v>36039</v>
      </c>
      <c r="B153" s="2" t="s">
        <v>163</v>
      </c>
      <c r="C153" s="1" t="s">
        <v>124</v>
      </c>
      <c r="D153" s="3">
        <v>4277</v>
      </c>
      <c r="E153" s="3">
        <v>19235.690904839841</v>
      </c>
      <c r="F153" s="3">
        <v>3568.6619125555294</v>
      </c>
      <c r="G153" s="3">
        <v>3973.3516483516482</v>
      </c>
    </row>
    <row r="154" spans="1:7" x14ac:dyDescent="0.25">
      <c r="A154" s="10">
        <v>36040</v>
      </c>
      <c r="B154" s="2" t="s">
        <v>164</v>
      </c>
      <c r="C154" s="1" t="s">
        <v>124</v>
      </c>
      <c r="D154" s="3">
        <v>28939</v>
      </c>
      <c r="E154" s="3">
        <v>22286.492553301774</v>
      </c>
      <c r="F154" s="3">
        <v>4699.9209716990908</v>
      </c>
      <c r="G154" s="3">
        <v>5204.3590656207889</v>
      </c>
    </row>
    <row r="155" spans="1:7" x14ac:dyDescent="0.25">
      <c r="A155" s="10">
        <v>36041</v>
      </c>
      <c r="B155" s="2" t="s">
        <v>165</v>
      </c>
      <c r="C155" s="1" t="s">
        <v>124</v>
      </c>
      <c r="D155" s="3">
        <v>6814</v>
      </c>
      <c r="E155" s="3">
        <v>19363.338127384795</v>
      </c>
      <c r="F155" s="3">
        <v>3611.1455826240094</v>
      </c>
      <c r="G155" s="3">
        <v>4033.1504255943646</v>
      </c>
    </row>
    <row r="156" spans="1:7" x14ac:dyDescent="0.25">
      <c r="A156" s="10">
        <v>36043</v>
      </c>
      <c r="B156" s="2" t="s">
        <v>166</v>
      </c>
      <c r="C156" s="1" t="s">
        <v>124</v>
      </c>
      <c r="D156" s="3">
        <v>2110</v>
      </c>
      <c r="E156" s="3">
        <v>17010.78056872038</v>
      </c>
      <c r="F156" s="3">
        <v>2984.2715639810426</v>
      </c>
      <c r="G156" s="3">
        <v>3356.3654028436017</v>
      </c>
    </row>
    <row r="157" spans="1:7" x14ac:dyDescent="0.25">
      <c r="A157" s="10">
        <v>36044</v>
      </c>
      <c r="B157" s="2" t="s">
        <v>167</v>
      </c>
      <c r="C157" s="1" t="s">
        <v>124</v>
      </c>
      <c r="D157" s="3">
        <v>11393</v>
      </c>
      <c r="E157" s="3">
        <v>19440.69911349074</v>
      </c>
      <c r="F157" s="3">
        <v>3637.3158957254454</v>
      </c>
      <c r="G157" s="3">
        <v>4012.9896427631002</v>
      </c>
    </row>
    <row r="158" spans="1:7" x14ac:dyDescent="0.25">
      <c r="A158" s="10">
        <v>36045</v>
      </c>
      <c r="B158" s="2" t="s">
        <v>168</v>
      </c>
      <c r="C158" s="1" t="s">
        <v>124</v>
      </c>
      <c r="D158" s="3">
        <v>9380</v>
      </c>
      <c r="E158" s="3">
        <v>19930.2881663113</v>
      </c>
      <c r="F158" s="3">
        <v>3728.9317697228144</v>
      </c>
      <c r="G158" s="3">
        <v>4138.3934968017056</v>
      </c>
    </row>
    <row r="159" spans="1:7" x14ac:dyDescent="0.25">
      <c r="A159" s="10">
        <v>36046</v>
      </c>
      <c r="B159" s="2" t="s">
        <v>169</v>
      </c>
      <c r="C159" s="1" t="s">
        <v>124</v>
      </c>
      <c r="D159" s="3">
        <v>18383</v>
      </c>
      <c r="E159" s="3">
        <v>20461.10770820867</v>
      </c>
      <c r="F159" s="3">
        <v>3979.3178480117499</v>
      </c>
      <c r="G159" s="3">
        <v>4395.8523091987163</v>
      </c>
    </row>
    <row r="160" spans="1:7" x14ac:dyDescent="0.25">
      <c r="A160" s="10">
        <v>36047</v>
      </c>
      <c r="B160" s="2" t="s">
        <v>170</v>
      </c>
      <c r="C160" s="1" t="s">
        <v>124</v>
      </c>
      <c r="D160" s="3">
        <v>3552</v>
      </c>
      <c r="E160" s="3">
        <v>17403.739864864863</v>
      </c>
      <c r="F160" s="3">
        <v>3094.448198198198</v>
      </c>
      <c r="G160" s="3">
        <v>3451.9496058558557</v>
      </c>
    </row>
    <row r="161" spans="1:7" x14ac:dyDescent="0.25">
      <c r="A161" s="10">
        <v>33001</v>
      </c>
      <c r="B161" s="2" t="s">
        <v>171</v>
      </c>
      <c r="C161" s="1" t="s">
        <v>172</v>
      </c>
      <c r="D161" s="3">
        <v>1554</v>
      </c>
      <c r="E161" s="3">
        <v>19676.479407979408</v>
      </c>
      <c r="F161" s="3">
        <v>3972.9240669240671</v>
      </c>
      <c r="G161" s="3">
        <v>4391.3738738738739</v>
      </c>
    </row>
    <row r="162" spans="1:7" x14ac:dyDescent="0.25">
      <c r="A162" s="10">
        <v>33002</v>
      </c>
      <c r="B162" s="2" t="s">
        <v>173</v>
      </c>
      <c r="C162" s="1" t="s">
        <v>172</v>
      </c>
      <c r="D162" s="3">
        <v>3633</v>
      </c>
      <c r="E162" s="3">
        <v>19310.570878062208</v>
      </c>
      <c r="F162" s="3">
        <v>3745.9328378750342</v>
      </c>
      <c r="G162" s="3">
        <v>4188.154693091109</v>
      </c>
    </row>
    <row r="163" spans="1:7" x14ac:dyDescent="0.25">
      <c r="A163" s="10">
        <v>33003</v>
      </c>
      <c r="B163" s="2" t="s">
        <v>174</v>
      </c>
      <c r="C163" s="1" t="s">
        <v>172</v>
      </c>
      <c r="D163" s="3">
        <v>737</v>
      </c>
      <c r="E163" s="3">
        <v>17923.67842605156</v>
      </c>
      <c r="F163" s="3">
        <v>3218.3161465400271</v>
      </c>
      <c r="G163" s="3">
        <v>3611.5088195386702</v>
      </c>
    </row>
    <row r="164" spans="1:7" x14ac:dyDescent="0.25">
      <c r="A164" s="10">
        <v>33004</v>
      </c>
      <c r="B164" s="2" t="s">
        <v>175</v>
      </c>
      <c r="C164" s="1" t="s">
        <v>172</v>
      </c>
      <c r="D164" s="3">
        <v>2323</v>
      </c>
      <c r="E164" s="3">
        <v>16193.15368058545</v>
      </c>
      <c r="F164" s="3">
        <v>2820.1747739991392</v>
      </c>
      <c r="G164" s="3">
        <v>3155.6521739130435</v>
      </c>
    </row>
    <row r="165" spans="1:7" x14ac:dyDescent="0.25">
      <c r="A165" s="10">
        <v>33005</v>
      </c>
      <c r="B165" s="2" t="s">
        <v>176</v>
      </c>
      <c r="C165" s="1" t="s">
        <v>172</v>
      </c>
      <c r="D165" s="3">
        <v>2926</v>
      </c>
      <c r="E165" s="3">
        <v>18140.988038277512</v>
      </c>
      <c r="F165" s="3">
        <v>3473.6486671223515</v>
      </c>
      <c r="G165" s="3">
        <v>3886.192071086808</v>
      </c>
    </row>
    <row r="166" spans="1:7" x14ac:dyDescent="0.25">
      <c r="A166" s="10">
        <v>33006</v>
      </c>
      <c r="B166" s="2" t="s">
        <v>177</v>
      </c>
      <c r="C166" s="1" t="s">
        <v>172</v>
      </c>
      <c r="D166" s="3">
        <v>5794</v>
      </c>
      <c r="E166" s="3">
        <v>19130.703831549879</v>
      </c>
      <c r="F166" s="3">
        <v>3599.0100103555401</v>
      </c>
      <c r="G166" s="3">
        <v>4020.5771487745942</v>
      </c>
    </row>
    <row r="167" spans="1:7" x14ac:dyDescent="0.25">
      <c r="A167" s="10">
        <v>33007</v>
      </c>
      <c r="B167" s="2" t="s">
        <v>178</v>
      </c>
      <c r="C167" s="1" t="s">
        <v>172</v>
      </c>
      <c r="D167" s="3">
        <v>4361</v>
      </c>
      <c r="E167" s="3">
        <v>20413.805319880761</v>
      </c>
      <c r="F167" s="3">
        <v>4085.7064893373081</v>
      </c>
      <c r="G167" s="3">
        <v>4555.0687915615681</v>
      </c>
    </row>
    <row r="168" spans="1:7" x14ac:dyDescent="0.25">
      <c r="A168" s="10">
        <v>33008</v>
      </c>
      <c r="B168" s="2" t="s">
        <v>179</v>
      </c>
      <c r="C168" s="1" t="s">
        <v>172</v>
      </c>
      <c r="D168" s="3">
        <v>1851</v>
      </c>
      <c r="E168" s="3">
        <v>20636.430578065909</v>
      </c>
      <c r="F168" s="3">
        <v>4100.1501890869804</v>
      </c>
      <c r="G168" s="3">
        <v>4558.025391680173</v>
      </c>
    </row>
    <row r="169" spans="1:7" x14ac:dyDescent="0.25">
      <c r="A169" s="10">
        <v>33009</v>
      </c>
      <c r="B169" s="2" t="s">
        <v>180</v>
      </c>
      <c r="C169" s="1" t="s">
        <v>172</v>
      </c>
      <c r="D169" s="3">
        <v>213</v>
      </c>
      <c r="E169" s="3">
        <v>18944.478873239437</v>
      </c>
      <c r="F169" s="3">
        <v>3614.5633802816901</v>
      </c>
      <c r="G169" s="3">
        <v>3906.7042253521126</v>
      </c>
    </row>
    <row r="170" spans="1:7" x14ac:dyDescent="0.25">
      <c r="A170" s="10">
        <v>33010</v>
      </c>
      <c r="B170" s="2" t="s">
        <v>181</v>
      </c>
      <c r="C170" s="1" t="s">
        <v>172</v>
      </c>
      <c r="D170" s="3">
        <v>3526</v>
      </c>
      <c r="E170" s="3">
        <v>19389.179807146909</v>
      </c>
      <c r="F170" s="3">
        <v>3605.7328417470221</v>
      </c>
      <c r="G170" s="3">
        <v>3910.8040272263188</v>
      </c>
    </row>
    <row r="171" spans="1:7" x14ac:dyDescent="0.25">
      <c r="A171" s="10">
        <v>33011</v>
      </c>
      <c r="B171" s="2" t="s">
        <v>182</v>
      </c>
      <c r="C171" s="1" t="s">
        <v>172</v>
      </c>
      <c r="D171" s="3">
        <v>5720</v>
      </c>
      <c r="E171" s="3">
        <v>19149.301573426572</v>
      </c>
      <c r="F171" s="3">
        <v>3669.7452797202795</v>
      </c>
      <c r="G171" s="3">
        <v>4096.3215034965033</v>
      </c>
    </row>
    <row r="172" spans="1:7" x14ac:dyDescent="0.25">
      <c r="A172" s="10">
        <v>33012</v>
      </c>
      <c r="B172" s="2" t="s">
        <v>183</v>
      </c>
      <c r="C172" s="1" t="s">
        <v>172</v>
      </c>
      <c r="D172" s="3">
        <v>3676</v>
      </c>
      <c r="E172" s="3">
        <v>19659.85609357998</v>
      </c>
      <c r="F172" s="3">
        <v>3977.7317736670293</v>
      </c>
      <c r="G172" s="3">
        <v>4391.9752448313384</v>
      </c>
    </row>
    <row r="173" spans="1:7" x14ac:dyDescent="0.25">
      <c r="A173" s="10">
        <v>33013</v>
      </c>
      <c r="B173" s="2" t="s">
        <v>184</v>
      </c>
      <c r="C173" s="1" t="s">
        <v>172</v>
      </c>
      <c r="D173" s="3">
        <v>10099</v>
      </c>
      <c r="E173" s="3">
        <v>19487.746806614516</v>
      </c>
      <c r="F173" s="3">
        <v>3751.1727893850875</v>
      </c>
      <c r="G173" s="3">
        <v>4141.4109317754237</v>
      </c>
    </row>
    <row r="174" spans="1:7" x14ac:dyDescent="0.25">
      <c r="A174" s="10">
        <v>33014</v>
      </c>
      <c r="B174" s="2" t="s">
        <v>185</v>
      </c>
      <c r="C174" s="1" t="s">
        <v>172</v>
      </c>
      <c r="D174" s="3">
        <v>4083</v>
      </c>
      <c r="E174" s="3">
        <v>19588.768307616949</v>
      </c>
      <c r="F174" s="3">
        <v>3737.7528777859416</v>
      </c>
      <c r="G174" s="3">
        <v>4170.184423218222</v>
      </c>
    </row>
    <row r="175" spans="1:7" x14ac:dyDescent="0.25">
      <c r="A175" s="10">
        <v>33015</v>
      </c>
      <c r="B175" s="2" t="s">
        <v>186</v>
      </c>
      <c r="C175" s="1" t="s">
        <v>172</v>
      </c>
      <c r="D175" s="3">
        <v>119</v>
      </c>
      <c r="E175" s="3">
        <v>16335.613445378151</v>
      </c>
      <c r="F175" s="3">
        <v>2802.5042016806724</v>
      </c>
      <c r="G175" s="3">
        <v>3138.747899159664</v>
      </c>
    </row>
    <row r="176" spans="1:7" x14ac:dyDescent="0.25">
      <c r="A176" s="10">
        <v>33016</v>
      </c>
      <c r="B176" s="2" t="s">
        <v>187</v>
      </c>
      <c r="C176" s="1" t="s">
        <v>172</v>
      </c>
      <c r="D176" s="3">
        <v>754</v>
      </c>
      <c r="E176" s="3">
        <v>16000.70026525199</v>
      </c>
      <c r="F176" s="3">
        <v>2729.2785145888593</v>
      </c>
      <c r="G176" s="3">
        <v>3071.0623342175068</v>
      </c>
    </row>
    <row r="177" spans="1:7" x14ac:dyDescent="0.25">
      <c r="A177" s="10">
        <v>33017</v>
      </c>
      <c r="B177" s="2" t="s">
        <v>188</v>
      </c>
      <c r="C177" s="1" t="s">
        <v>172</v>
      </c>
      <c r="D177" s="3">
        <v>525</v>
      </c>
      <c r="E177" s="3">
        <v>15077.398095238095</v>
      </c>
      <c r="F177" s="3">
        <v>2605.4838095238097</v>
      </c>
      <c r="G177" s="3">
        <v>2907.8495238095238</v>
      </c>
    </row>
    <row r="178" spans="1:7" x14ac:dyDescent="0.25">
      <c r="A178" s="10">
        <v>33018</v>
      </c>
      <c r="B178" s="2" t="s">
        <v>189</v>
      </c>
      <c r="C178" s="1" t="s">
        <v>172</v>
      </c>
      <c r="D178" s="3">
        <v>3368</v>
      </c>
      <c r="E178" s="3">
        <v>19214.893705463182</v>
      </c>
      <c r="F178" s="3">
        <v>3648.475950118765</v>
      </c>
      <c r="G178" s="3">
        <v>4071.8058194774349</v>
      </c>
    </row>
    <row r="179" spans="1:7" x14ac:dyDescent="0.25">
      <c r="A179" s="10">
        <v>33019</v>
      </c>
      <c r="B179" s="2" t="s">
        <v>190</v>
      </c>
      <c r="C179" s="1" t="s">
        <v>172</v>
      </c>
      <c r="D179" s="3">
        <v>1241</v>
      </c>
      <c r="E179" s="3">
        <v>13320.842062852538</v>
      </c>
      <c r="F179" s="3">
        <v>2085.6140209508462</v>
      </c>
      <c r="G179" s="3">
        <v>2360.228041901692</v>
      </c>
    </row>
    <row r="180" spans="1:7" x14ac:dyDescent="0.25">
      <c r="A180" s="10">
        <v>33020</v>
      </c>
      <c r="B180" s="2" t="s">
        <v>191</v>
      </c>
      <c r="C180" s="1" t="s">
        <v>172</v>
      </c>
      <c r="D180" s="3">
        <v>1216</v>
      </c>
      <c r="E180" s="3">
        <v>15196.311677631578</v>
      </c>
      <c r="F180" s="3">
        <v>2670.0213815789475</v>
      </c>
      <c r="G180" s="3">
        <v>2945.5904605263158</v>
      </c>
    </row>
    <row r="181" spans="1:7" x14ac:dyDescent="0.25">
      <c r="A181" s="10">
        <v>33021</v>
      </c>
      <c r="B181" s="2" t="s">
        <v>192</v>
      </c>
      <c r="C181" s="1" t="s">
        <v>172</v>
      </c>
      <c r="D181" s="3">
        <v>11083</v>
      </c>
      <c r="E181" s="3">
        <v>20921.746187855275</v>
      </c>
      <c r="F181" s="3">
        <v>4232.9014707209235</v>
      </c>
      <c r="G181" s="3">
        <v>4676.8605070829199</v>
      </c>
    </row>
    <row r="182" spans="1:7" x14ac:dyDescent="0.25">
      <c r="A182" s="10">
        <v>33022</v>
      </c>
      <c r="B182" s="2" t="s">
        <v>193</v>
      </c>
      <c r="C182" s="1" t="s">
        <v>172</v>
      </c>
      <c r="D182" s="3">
        <v>1549</v>
      </c>
      <c r="E182" s="3">
        <v>23286.853453841188</v>
      </c>
      <c r="F182" s="3">
        <v>5305.116849580374</v>
      </c>
      <c r="G182" s="3">
        <v>5769.2298256939957</v>
      </c>
    </row>
    <row r="183" spans="1:7" x14ac:dyDescent="0.25">
      <c r="A183" s="10">
        <v>33023</v>
      </c>
      <c r="B183" s="2" t="s">
        <v>194</v>
      </c>
      <c r="C183" s="1" t="s">
        <v>172</v>
      </c>
      <c r="D183" s="3">
        <v>4077</v>
      </c>
      <c r="E183" s="3">
        <v>23303.908511160167</v>
      </c>
      <c r="F183" s="3">
        <v>4987.315918567574</v>
      </c>
      <c r="G183" s="3">
        <v>5512.1101299975471</v>
      </c>
    </row>
    <row r="184" spans="1:7" x14ac:dyDescent="0.25">
      <c r="A184" s="10">
        <v>33024</v>
      </c>
      <c r="B184" s="2" t="s">
        <v>195</v>
      </c>
      <c r="C184" s="1" t="s">
        <v>172</v>
      </c>
      <c r="D184" s="3">
        <v>3227</v>
      </c>
      <c r="E184" s="3">
        <v>20914.602107220329</v>
      </c>
      <c r="F184" s="3">
        <v>4190.7911372792069</v>
      </c>
      <c r="G184" s="3">
        <v>4638.4589401921285</v>
      </c>
    </row>
    <row r="185" spans="1:7" x14ac:dyDescent="0.25">
      <c r="A185" s="10">
        <v>33025</v>
      </c>
      <c r="B185" s="2" t="s">
        <v>196</v>
      </c>
      <c r="C185" s="1" t="s">
        <v>172</v>
      </c>
      <c r="D185" s="3">
        <v>1786</v>
      </c>
      <c r="E185" s="3">
        <v>17050.615341545352</v>
      </c>
      <c r="F185" s="3">
        <v>3003.7625979843224</v>
      </c>
      <c r="G185" s="3">
        <v>3339.7676371780517</v>
      </c>
    </row>
    <row r="186" spans="1:7" x14ac:dyDescent="0.25">
      <c r="A186" s="10">
        <v>33026</v>
      </c>
      <c r="B186" s="2" t="s">
        <v>197</v>
      </c>
      <c r="C186" s="1" t="s">
        <v>172</v>
      </c>
      <c r="D186" s="3">
        <v>3209</v>
      </c>
      <c r="E186" s="3">
        <v>17215.354315986289</v>
      </c>
      <c r="F186" s="3">
        <v>3124.8357743845436</v>
      </c>
      <c r="G186" s="3">
        <v>3516.5736989716424</v>
      </c>
    </row>
    <row r="187" spans="1:7" x14ac:dyDescent="0.25">
      <c r="A187" s="10">
        <v>33027</v>
      </c>
      <c r="B187" s="2" t="s">
        <v>198</v>
      </c>
      <c r="C187" s="1" t="s">
        <v>172</v>
      </c>
      <c r="D187" s="3">
        <v>4011</v>
      </c>
      <c r="E187" s="3">
        <v>18504.345799052604</v>
      </c>
      <c r="F187" s="3">
        <v>3341.938668661182</v>
      </c>
      <c r="G187" s="3">
        <v>3707.1625529793068</v>
      </c>
    </row>
    <row r="188" spans="1:7" x14ac:dyDescent="0.25">
      <c r="A188" s="10">
        <v>33028</v>
      </c>
      <c r="B188" s="2" t="s">
        <v>199</v>
      </c>
      <c r="C188" s="1" t="s">
        <v>172</v>
      </c>
      <c r="D188" s="3">
        <v>1106</v>
      </c>
      <c r="E188" s="3">
        <v>12258.377938517178</v>
      </c>
      <c r="F188" s="3">
        <v>1967.3264014466547</v>
      </c>
      <c r="G188" s="3">
        <v>2227.4159132007235</v>
      </c>
    </row>
    <row r="189" spans="1:7" x14ac:dyDescent="0.25">
      <c r="A189" s="10">
        <v>33029</v>
      </c>
      <c r="B189" s="2" t="s">
        <v>200</v>
      </c>
      <c r="C189" s="1" t="s">
        <v>172</v>
      </c>
      <c r="D189" s="3">
        <v>1771</v>
      </c>
      <c r="E189" s="3">
        <v>19845.581027667984</v>
      </c>
      <c r="F189" s="3">
        <v>4156.6459627329195</v>
      </c>
      <c r="G189" s="3">
        <v>4574.6228119706384</v>
      </c>
    </row>
    <row r="190" spans="1:7" x14ac:dyDescent="0.25">
      <c r="A190" s="10">
        <v>33030</v>
      </c>
      <c r="B190" s="2" t="s">
        <v>201</v>
      </c>
      <c r="C190" s="1" t="s">
        <v>172</v>
      </c>
      <c r="D190" s="3">
        <v>461</v>
      </c>
      <c r="E190" s="3">
        <v>15719.494577006508</v>
      </c>
      <c r="F190" s="3">
        <v>2759.9132321041216</v>
      </c>
      <c r="G190" s="3">
        <v>3018.696312364425</v>
      </c>
    </row>
    <row r="191" spans="1:7" x14ac:dyDescent="0.25">
      <c r="A191" s="10">
        <v>33031</v>
      </c>
      <c r="B191" s="2" t="s">
        <v>202</v>
      </c>
      <c r="C191" s="1" t="s">
        <v>172</v>
      </c>
      <c r="D191" s="3">
        <v>628</v>
      </c>
      <c r="E191" s="3">
        <v>16760.348726114651</v>
      </c>
      <c r="F191" s="3">
        <v>3140.9824840764331</v>
      </c>
      <c r="G191" s="3">
        <v>3433.6289808917199</v>
      </c>
    </row>
    <row r="192" spans="1:7" x14ac:dyDescent="0.25">
      <c r="A192" s="10">
        <v>33032</v>
      </c>
      <c r="B192" s="2" t="s">
        <v>203</v>
      </c>
      <c r="C192" s="1" t="s">
        <v>172</v>
      </c>
      <c r="D192" s="3">
        <v>75295</v>
      </c>
      <c r="E192" s="3">
        <v>22732.118932200014</v>
      </c>
      <c r="F192" s="3">
        <v>4897.6693671558533</v>
      </c>
      <c r="G192" s="3">
        <v>5368.4143967062882</v>
      </c>
    </row>
    <row r="193" spans="1:7" x14ac:dyDescent="0.25">
      <c r="A193" s="10">
        <v>33033</v>
      </c>
      <c r="B193" s="2" t="s">
        <v>204</v>
      </c>
      <c r="C193" s="1" t="s">
        <v>172</v>
      </c>
      <c r="D193" s="3">
        <v>1754</v>
      </c>
      <c r="E193" s="3">
        <v>18063.822690992019</v>
      </c>
      <c r="F193" s="3">
        <v>3518.3671607753704</v>
      </c>
      <c r="G193" s="3">
        <v>3894.3677309007981</v>
      </c>
    </row>
    <row r="194" spans="1:7" x14ac:dyDescent="0.25">
      <c r="A194" s="10">
        <v>33034</v>
      </c>
      <c r="B194" s="2" t="s">
        <v>205</v>
      </c>
      <c r="C194" s="1" t="s">
        <v>172</v>
      </c>
      <c r="D194" s="3">
        <v>508</v>
      </c>
      <c r="E194" s="3">
        <v>16049.685039370079</v>
      </c>
      <c r="F194" s="3">
        <v>2891.01968503937</v>
      </c>
      <c r="G194" s="3">
        <v>3248.4665354330709</v>
      </c>
    </row>
    <row r="195" spans="1:7" x14ac:dyDescent="0.25">
      <c r="A195" s="10">
        <v>33035</v>
      </c>
      <c r="B195" s="2" t="s">
        <v>206</v>
      </c>
      <c r="C195" s="1" t="s">
        <v>172</v>
      </c>
      <c r="D195" s="3">
        <v>6801</v>
      </c>
      <c r="E195" s="3">
        <v>20945.653874430231</v>
      </c>
      <c r="F195" s="3">
        <v>4146.7344508160568</v>
      </c>
      <c r="G195" s="3">
        <v>4539.4644905161003</v>
      </c>
    </row>
    <row r="196" spans="1:7" x14ac:dyDescent="0.25">
      <c r="A196" s="10">
        <v>33041</v>
      </c>
      <c r="B196" s="2" t="s">
        <v>207</v>
      </c>
      <c r="C196" s="1" t="s">
        <v>172</v>
      </c>
      <c r="D196" s="3">
        <v>681</v>
      </c>
      <c r="E196" s="3">
        <v>17258.377386196771</v>
      </c>
      <c r="F196" s="3">
        <v>3164.9735682819382</v>
      </c>
      <c r="G196" s="3">
        <v>3499.9383259911892</v>
      </c>
    </row>
    <row r="197" spans="1:7" x14ac:dyDescent="0.25">
      <c r="A197" s="10">
        <v>33036</v>
      </c>
      <c r="B197" s="2" t="s">
        <v>208</v>
      </c>
      <c r="C197" s="1" t="s">
        <v>172</v>
      </c>
      <c r="D197" s="3">
        <v>3701</v>
      </c>
      <c r="E197" s="3">
        <v>19238.736557687113</v>
      </c>
      <c r="F197" s="3">
        <v>3682.8943528776008</v>
      </c>
      <c r="G197" s="3">
        <v>4088.4463658470681</v>
      </c>
    </row>
    <row r="198" spans="1:7" x14ac:dyDescent="0.25">
      <c r="A198" s="10">
        <v>33037</v>
      </c>
      <c r="B198" s="2" t="s">
        <v>209</v>
      </c>
      <c r="C198" s="1" t="s">
        <v>172</v>
      </c>
      <c r="D198" s="3">
        <v>4677</v>
      </c>
      <c r="E198" s="3">
        <v>20413.084455847766</v>
      </c>
      <c r="F198" s="3">
        <v>3919.0444729527476</v>
      </c>
      <c r="G198" s="3">
        <v>4366.0282232200125</v>
      </c>
    </row>
    <row r="199" spans="1:7" x14ac:dyDescent="0.25">
      <c r="A199" s="10">
        <v>33038</v>
      </c>
      <c r="B199" s="2" t="s">
        <v>210</v>
      </c>
      <c r="C199" s="1" t="s">
        <v>172</v>
      </c>
      <c r="D199" s="3">
        <v>5230</v>
      </c>
      <c r="E199" s="3">
        <v>22567.456787762905</v>
      </c>
      <c r="F199" s="3">
        <v>4911.4191204588906</v>
      </c>
      <c r="G199" s="3">
        <v>5378.8326959847036</v>
      </c>
    </row>
    <row r="200" spans="1:7" x14ac:dyDescent="0.25">
      <c r="A200" s="10">
        <v>33039</v>
      </c>
      <c r="B200" s="2" t="s">
        <v>211</v>
      </c>
      <c r="C200" s="1" t="s">
        <v>172</v>
      </c>
      <c r="D200" s="3">
        <v>8635</v>
      </c>
      <c r="E200" s="3">
        <v>20729.066705269252</v>
      </c>
      <c r="F200" s="3">
        <v>4049.1410538506079</v>
      </c>
      <c r="G200" s="3">
        <v>4527.2530399536772</v>
      </c>
    </row>
    <row r="201" spans="1:7" x14ac:dyDescent="0.25">
      <c r="A201" s="10">
        <v>33040</v>
      </c>
      <c r="B201" s="2" t="s">
        <v>212</v>
      </c>
      <c r="C201" s="1" t="s">
        <v>172</v>
      </c>
      <c r="D201" s="3">
        <v>4303</v>
      </c>
      <c r="E201" s="3">
        <v>20003.422495933071</v>
      </c>
      <c r="F201" s="3">
        <v>3851.2958401115502</v>
      </c>
      <c r="G201" s="3">
        <v>4293.7894492214737</v>
      </c>
    </row>
    <row r="202" spans="1:7" x14ac:dyDescent="0.25">
      <c r="A202" s="10">
        <v>33042</v>
      </c>
      <c r="B202" s="2" t="s">
        <v>213</v>
      </c>
      <c r="C202" s="1" t="s">
        <v>172</v>
      </c>
      <c r="D202" s="3">
        <v>2089</v>
      </c>
      <c r="E202" s="3">
        <v>19649.655337482051</v>
      </c>
      <c r="F202" s="3">
        <v>3722.0904739109624</v>
      </c>
      <c r="G202" s="3">
        <v>4100.5256103398751</v>
      </c>
    </row>
    <row r="203" spans="1:7" x14ac:dyDescent="0.25">
      <c r="A203" s="10">
        <v>33043</v>
      </c>
      <c r="B203" s="2" t="s">
        <v>214</v>
      </c>
      <c r="C203" s="1" t="s">
        <v>172</v>
      </c>
      <c r="D203" s="3">
        <v>1677</v>
      </c>
      <c r="E203" s="3">
        <v>20200.431127012522</v>
      </c>
      <c r="F203" s="3">
        <v>4183.0775193798454</v>
      </c>
      <c r="G203" s="3">
        <v>4621.4066785927253</v>
      </c>
    </row>
    <row r="204" spans="1:7" x14ac:dyDescent="0.25">
      <c r="A204" s="10">
        <v>33044</v>
      </c>
      <c r="B204" s="2" t="s">
        <v>215</v>
      </c>
      <c r="C204" s="1" t="s">
        <v>172</v>
      </c>
      <c r="D204" s="3">
        <v>1795</v>
      </c>
      <c r="E204" s="3">
        <v>16253.251810584958</v>
      </c>
      <c r="F204" s="3">
        <v>2839.6986072423397</v>
      </c>
      <c r="G204" s="3">
        <v>3135.025069637883</v>
      </c>
    </row>
    <row r="205" spans="1:7" x14ac:dyDescent="0.25">
      <c r="A205" s="10">
        <v>33048</v>
      </c>
      <c r="B205" s="2" t="s">
        <v>216</v>
      </c>
      <c r="C205" s="1" t="s">
        <v>172</v>
      </c>
      <c r="D205" s="3">
        <v>2092</v>
      </c>
      <c r="E205" s="3">
        <v>16530.644837476098</v>
      </c>
      <c r="F205" s="3">
        <v>3044.9364244741873</v>
      </c>
      <c r="G205" s="3">
        <v>3358.824569789675</v>
      </c>
    </row>
    <row r="206" spans="1:7" x14ac:dyDescent="0.25">
      <c r="A206" s="10">
        <v>33045</v>
      </c>
      <c r="B206" s="2" t="s">
        <v>217</v>
      </c>
      <c r="C206" s="1" t="s">
        <v>172</v>
      </c>
      <c r="D206" s="3">
        <v>3156</v>
      </c>
      <c r="E206" s="3">
        <v>20587.897655259821</v>
      </c>
      <c r="F206" s="3">
        <v>4102.2658428390368</v>
      </c>
      <c r="G206" s="3">
        <v>4554.2696451204056</v>
      </c>
    </row>
    <row r="207" spans="1:7" x14ac:dyDescent="0.25">
      <c r="A207" s="10">
        <v>33046</v>
      </c>
      <c r="B207" s="2" t="s">
        <v>218</v>
      </c>
      <c r="C207" s="1" t="s">
        <v>172</v>
      </c>
      <c r="D207" s="3">
        <v>1389</v>
      </c>
      <c r="E207" s="3">
        <v>18712.783297336213</v>
      </c>
      <c r="F207" s="3">
        <v>3429.860331173506</v>
      </c>
      <c r="G207" s="3">
        <v>3720.8380129589632</v>
      </c>
    </row>
    <row r="208" spans="1:7" x14ac:dyDescent="0.25">
      <c r="A208" s="10">
        <v>33047</v>
      </c>
      <c r="B208" s="2" t="s">
        <v>219</v>
      </c>
      <c r="C208" s="1" t="s">
        <v>172</v>
      </c>
      <c r="D208" s="3">
        <v>71</v>
      </c>
      <c r="E208" s="3">
        <v>13615.267605633802</v>
      </c>
      <c r="F208" s="3">
        <v>2007.9718309859154</v>
      </c>
      <c r="G208" s="3">
        <v>2224.6478873239435</v>
      </c>
    </row>
    <row r="209" spans="1:7" x14ac:dyDescent="0.25">
      <c r="A209" s="10">
        <v>34001</v>
      </c>
      <c r="B209" s="2" t="s">
        <v>220</v>
      </c>
      <c r="C209" s="1" t="s">
        <v>221</v>
      </c>
      <c r="D209" s="3">
        <v>1819</v>
      </c>
      <c r="E209" s="3">
        <v>14817.86750962067</v>
      </c>
      <c r="F209" s="3">
        <v>2415.0786146234195</v>
      </c>
      <c r="G209" s="3">
        <v>2742.6668499175371</v>
      </c>
    </row>
    <row r="210" spans="1:7" x14ac:dyDescent="0.25">
      <c r="A210" s="10">
        <v>34002</v>
      </c>
      <c r="B210" s="2" t="s">
        <v>222</v>
      </c>
      <c r="C210" s="1" t="s">
        <v>221</v>
      </c>
      <c r="D210" s="3">
        <v>1952</v>
      </c>
      <c r="E210" s="3">
        <v>13949.508196721312</v>
      </c>
      <c r="F210" s="3">
        <v>2423.5199795081967</v>
      </c>
      <c r="G210" s="3">
        <v>2729.3268442622953</v>
      </c>
    </row>
    <row r="211" spans="1:7" x14ac:dyDescent="0.25">
      <c r="A211" s="10">
        <v>34003</v>
      </c>
      <c r="B211" s="2" t="s">
        <v>223</v>
      </c>
      <c r="C211" s="1" t="s">
        <v>221</v>
      </c>
      <c r="D211" s="3">
        <v>2844</v>
      </c>
      <c r="E211" s="3">
        <v>14743.869198312237</v>
      </c>
      <c r="F211" s="3">
        <v>2331.9848804500702</v>
      </c>
      <c r="G211" s="3">
        <v>2653.0010548523205</v>
      </c>
    </row>
    <row r="212" spans="1:7" x14ac:dyDescent="0.25">
      <c r="A212" s="10">
        <v>34004</v>
      </c>
      <c r="B212" s="2" t="s">
        <v>224</v>
      </c>
      <c r="C212" s="1" t="s">
        <v>221</v>
      </c>
      <c r="D212" s="3">
        <v>1766</v>
      </c>
      <c r="E212" s="3">
        <v>17542.017553793885</v>
      </c>
      <c r="F212" s="3">
        <v>3293.9003397508495</v>
      </c>
      <c r="G212" s="3">
        <v>3689.1013590033976</v>
      </c>
    </row>
    <row r="213" spans="1:7" x14ac:dyDescent="0.25">
      <c r="A213" s="10">
        <v>34005</v>
      </c>
      <c r="B213" s="2" t="s">
        <v>225</v>
      </c>
      <c r="C213" s="1" t="s">
        <v>221</v>
      </c>
      <c r="D213" s="3">
        <v>696</v>
      </c>
      <c r="E213" s="3">
        <v>14623.030172413793</v>
      </c>
      <c r="F213" s="3">
        <v>2381.9267241379312</v>
      </c>
      <c r="G213" s="3">
        <v>2695.5818965517242</v>
      </c>
    </row>
    <row r="214" spans="1:7" x14ac:dyDescent="0.25">
      <c r="A214" s="10">
        <v>34014</v>
      </c>
      <c r="B214" s="2" t="s">
        <v>226</v>
      </c>
      <c r="C214" s="1" t="s">
        <v>221</v>
      </c>
      <c r="D214" s="3">
        <v>19544</v>
      </c>
      <c r="E214" s="3">
        <v>21172.119013507981</v>
      </c>
      <c r="F214" s="3">
        <v>4235.0459476054029</v>
      </c>
      <c r="G214" s="3">
        <v>4712.2480045026605</v>
      </c>
    </row>
    <row r="215" spans="1:7" x14ac:dyDescent="0.25">
      <c r="A215" s="10">
        <v>34006</v>
      </c>
      <c r="B215" s="2" t="s">
        <v>227</v>
      </c>
      <c r="C215" s="1" t="s">
        <v>221</v>
      </c>
      <c r="D215" s="3">
        <v>5655</v>
      </c>
      <c r="E215" s="3">
        <v>17056.775773651636</v>
      </c>
      <c r="F215" s="3">
        <v>3077.3405835543767</v>
      </c>
      <c r="G215" s="3">
        <v>3465.1034482758619</v>
      </c>
    </row>
    <row r="216" spans="1:7" x14ac:dyDescent="0.25">
      <c r="A216" s="10">
        <v>34007</v>
      </c>
      <c r="B216" s="2" t="s">
        <v>228</v>
      </c>
      <c r="C216" s="1" t="s">
        <v>221</v>
      </c>
      <c r="D216" s="3">
        <v>5275</v>
      </c>
      <c r="E216" s="3">
        <v>19852.700094786731</v>
      </c>
      <c r="F216" s="3">
        <v>3856.2062559241708</v>
      </c>
      <c r="G216" s="3">
        <v>4306.9325118483412</v>
      </c>
    </row>
    <row r="217" spans="1:7" x14ac:dyDescent="0.25">
      <c r="A217" s="10">
        <v>34008</v>
      </c>
      <c r="B217" s="2" t="s">
        <v>229</v>
      </c>
      <c r="C217" s="1" t="s">
        <v>221</v>
      </c>
      <c r="D217" s="3">
        <v>1580</v>
      </c>
      <c r="E217" s="3">
        <v>19052.025316455696</v>
      </c>
      <c r="F217" s="3">
        <v>3500.1069620253165</v>
      </c>
      <c r="G217" s="3">
        <v>3864.4221518987342</v>
      </c>
    </row>
    <row r="218" spans="1:7" x14ac:dyDescent="0.25">
      <c r="A218" s="10">
        <v>34009</v>
      </c>
      <c r="B218" s="2" t="s">
        <v>230</v>
      </c>
      <c r="C218" s="1" t="s">
        <v>221</v>
      </c>
      <c r="D218" s="3">
        <v>10672</v>
      </c>
      <c r="E218" s="3">
        <v>23410.828523238382</v>
      </c>
      <c r="F218" s="3">
        <v>4967.2055847076463</v>
      </c>
      <c r="G218" s="3">
        <v>5518.1572338830583</v>
      </c>
    </row>
    <row r="219" spans="1:7" x14ac:dyDescent="0.25">
      <c r="A219" s="10">
        <v>34010</v>
      </c>
      <c r="B219" s="2" t="s">
        <v>231</v>
      </c>
      <c r="C219" s="1" t="s">
        <v>221</v>
      </c>
      <c r="D219" s="3">
        <v>6333</v>
      </c>
      <c r="E219" s="3">
        <v>21662.264487604611</v>
      </c>
      <c r="F219" s="3">
        <v>4312.273014369177</v>
      </c>
      <c r="G219" s="3">
        <v>4780.724301279015</v>
      </c>
    </row>
    <row r="220" spans="1:7" x14ac:dyDescent="0.25">
      <c r="A220" s="10">
        <v>34011</v>
      </c>
      <c r="B220" s="2" t="s">
        <v>232</v>
      </c>
      <c r="C220" s="1" t="s">
        <v>221</v>
      </c>
      <c r="D220" s="3">
        <v>868</v>
      </c>
      <c r="E220" s="3">
        <v>14672.357142857143</v>
      </c>
      <c r="F220" s="3">
        <v>2294.676267281106</v>
      </c>
      <c r="G220" s="3">
        <v>2615.0230414746543</v>
      </c>
    </row>
    <row r="221" spans="1:7" x14ac:dyDescent="0.25">
      <c r="A221" s="10">
        <v>34012</v>
      </c>
      <c r="B221" s="2" t="s">
        <v>233</v>
      </c>
      <c r="C221" s="1" t="s">
        <v>221</v>
      </c>
      <c r="D221" s="3">
        <v>1598</v>
      </c>
      <c r="E221" s="3">
        <v>18248.749687108888</v>
      </c>
      <c r="F221" s="3">
        <v>3427.419274092616</v>
      </c>
      <c r="G221" s="3">
        <v>3793.9643304130163</v>
      </c>
    </row>
    <row r="222" spans="1:7" x14ac:dyDescent="0.25">
      <c r="A222" s="10">
        <v>34013</v>
      </c>
      <c r="B222" s="2" t="s">
        <v>234</v>
      </c>
      <c r="C222" s="1" t="s">
        <v>221</v>
      </c>
      <c r="D222" s="3">
        <v>6441</v>
      </c>
      <c r="E222" s="3">
        <v>22654.869119701911</v>
      </c>
      <c r="F222" s="3">
        <v>4697.784195000776</v>
      </c>
      <c r="G222" s="3">
        <v>5225.402421984164</v>
      </c>
    </row>
    <row r="223" spans="1:7" x14ac:dyDescent="0.25">
      <c r="A223" s="10">
        <v>34015</v>
      </c>
      <c r="B223" s="2" t="s">
        <v>235</v>
      </c>
      <c r="C223" s="1" t="s">
        <v>221</v>
      </c>
      <c r="D223" s="3">
        <v>5299</v>
      </c>
      <c r="E223" s="3">
        <v>19772.262124929232</v>
      </c>
      <c r="F223" s="3">
        <v>3753.0418946971126</v>
      </c>
      <c r="G223" s="3">
        <v>4210.0932251368185</v>
      </c>
    </row>
    <row r="224" spans="1:7" x14ac:dyDescent="0.25">
      <c r="A224" s="10">
        <v>34016</v>
      </c>
      <c r="B224" s="2" t="s">
        <v>236</v>
      </c>
      <c r="C224" s="1" t="s">
        <v>221</v>
      </c>
      <c r="D224" s="3">
        <v>4115</v>
      </c>
      <c r="E224" s="3">
        <v>20213.616281895505</v>
      </c>
      <c r="F224" s="3">
        <v>3835.6707168894291</v>
      </c>
      <c r="G224" s="3">
        <v>4256.1215066828672</v>
      </c>
    </row>
    <row r="225" spans="1:7" x14ac:dyDescent="0.25">
      <c r="A225" s="10">
        <v>34017</v>
      </c>
      <c r="B225" s="2" t="s">
        <v>237</v>
      </c>
      <c r="C225" s="1" t="s">
        <v>221</v>
      </c>
      <c r="D225" s="3">
        <v>4378</v>
      </c>
      <c r="E225" s="3">
        <v>20191.660118775697</v>
      </c>
      <c r="F225" s="3">
        <v>3874.682503426222</v>
      </c>
      <c r="G225" s="3">
        <v>4333.2010050251256</v>
      </c>
    </row>
    <row r="226" spans="1:7" x14ac:dyDescent="0.25">
      <c r="A226" s="10">
        <v>34018</v>
      </c>
      <c r="B226" s="2" t="s">
        <v>238</v>
      </c>
      <c r="C226" s="1" t="s">
        <v>221</v>
      </c>
      <c r="D226" s="3">
        <v>7332</v>
      </c>
      <c r="E226" s="3">
        <v>21342.066966721221</v>
      </c>
      <c r="F226" s="3">
        <v>4273.2613202400435</v>
      </c>
      <c r="G226" s="3">
        <v>4725.5781505728319</v>
      </c>
    </row>
    <row r="227" spans="1:7" x14ac:dyDescent="0.25">
      <c r="A227" s="10">
        <v>34019</v>
      </c>
      <c r="B227" s="2" t="s">
        <v>239</v>
      </c>
      <c r="C227" s="1" t="s">
        <v>221</v>
      </c>
      <c r="D227" s="3">
        <v>3574</v>
      </c>
      <c r="E227" s="3">
        <v>21441.538891997763</v>
      </c>
      <c r="F227" s="3">
        <v>4318.000839395635</v>
      </c>
      <c r="G227" s="3">
        <v>4815.1804700615558</v>
      </c>
    </row>
    <row r="228" spans="1:7" x14ac:dyDescent="0.25">
      <c r="A228" s="10">
        <v>34038</v>
      </c>
      <c r="B228" s="2" t="s">
        <v>240</v>
      </c>
      <c r="C228" s="1" t="s">
        <v>221</v>
      </c>
      <c r="D228" s="3">
        <v>931</v>
      </c>
      <c r="E228" s="3">
        <v>18846.843179377014</v>
      </c>
      <c r="F228" s="3">
        <v>3469.0955961331902</v>
      </c>
      <c r="G228" s="3">
        <v>3878.4350161117077</v>
      </c>
    </row>
    <row r="229" spans="1:7" x14ac:dyDescent="0.25">
      <c r="A229" s="10">
        <v>34020</v>
      </c>
      <c r="B229" s="2" t="s">
        <v>241</v>
      </c>
      <c r="C229" s="1" t="s">
        <v>221</v>
      </c>
      <c r="D229" s="3">
        <v>7692</v>
      </c>
      <c r="E229" s="3">
        <v>20474.474518980758</v>
      </c>
      <c r="F229" s="3">
        <v>3966.9825793031723</v>
      </c>
      <c r="G229" s="3">
        <v>4425.5377015080603</v>
      </c>
    </row>
    <row r="230" spans="1:7" x14ac:dyDescent="0.25">
      <c r="A230" s="10">
        <v>34021</v>
      </c>
      <c r="B230" s="2" t="s">
        <v>242</v>
      </c>
      <c r="C230" s="1" t="s">
        <v>221</v>
      </c>
      <c r="D230" s="3">
        <v>2311</v>
      </c>
      <c r="E230" s="3">
        <v>18883.501514495889</v>
      </c>
      <c r="F230" s="3">
        <v>3299.488533102553</v>
      </c>
      <c r="G230" s="3">
        <v>3672.9619212462139</v>
      </c>
    </row>
    <row r="231" spans="1:7" x14ac:dyDescent="0.25">
      <c r="A231" s="10">
        <v>34022</v>
      </c>
      <c r="B231" s="2" t="s">
        <v>243</v>
      </c>
      <c r="C231" s="1" t="s">
        <v>221</v>
      </c>
      <c r="D231" s="3">
        <v>831</v>
      </c>
      <c r="E231" s="3">
        <v>16775.364620938628</v>
      </c>
      <c r="F231" s="3">
        <v>2888.4765342960291</v>
      </c>
      <c r="G231" s="3">
        <v>3145.3910950661852</v>
      </c>
    </row>
    <row r="232" spans="1:7" x14ac:dyDescent="0.25">
      <c r="A232" s="10">
        <v>34023</v>
      </c>
      <c r="B232" s="2" t="s">
        <v>244</v>
      </c>
      <c r="C232" s="1" t="s">
        <v>221</v>
      </c>
      <c r="D232" s="3">
        <v>7985</v>
      </c>
      <c r="E232" s="3">
        <v>22892.696055103319</v>
      </c>
      <c r="F232" s="3">
        <v>4921.9497808390734</v>
      </c>
      <c r="G232" s="3">
        <v>5451.3797119599249</v>
      </c>
    </row>
    <row r="233" spans="1:7" x14ac:dyDescent="0.25">
      <c r="A233" s="10">
        <v>34024</v>
      </c>
      <c r="B233" s="2" t="s">
        <v>245</v>
      </c>
      <c r="C233" s="1" t="s">
        <v>221</v>
      </c>
      <c r="D233" s="3">
        <v>2875</v>
      </c>
      <c r="E233" s="3">
        <v>18047.936000000002</v>
      </c>
      <c r="F233" s="3">
        <v>3286.9693913043479</v>
      </c>
      <c r="G233" s="3">
        <v>3679.1547826086958</v>
      </c>
    </row>
    <row r="234" spans="1:7" x14ac:dyDescent="0.25">
      <c r="A234" s="10">
        <v>34025</v>
      </c>
      <c r="B234" s="2" t="s">
        <v>246</v>
      </c>
      <c r="C234" s="1" t="s">
        <v>221</v>
      </c>
      <c r="D234" s="3">
        <v>9400</v>
      </c>
      <c r="E234" s="3">
        <v>21410.887021276594</v>
      </c>
      <c r="F234" s="3">
        <v>4288.333617021277</v>
      </c>
      <c r="G234" s="3">
        <v>4785.5384042553187</v>
      </c>
    </row>
    <row r="235" spans="1:7" x14ac:dyDescent="0.25">
      <c r="A235" s="10">
        <v>34026</v>
      </c>
      <c r="B235" s="2" t="s">
        <v>247</v>
      </c>
      <c r="C235" s="1" t="s">
        <v>221</v>
      </c>
      <c r="D235" s="3">
        <v>951</v>
      </c>
      <c r="E235" s="3">
        <v>17433.388012618296</v>
      </c>
      <c r="F235" s="3">
        <v>3200.1514195583595</v>
      </c>
      <c r="G235" s="3">
        <v>3579.6382754994743</v>
      </c>
    </row>
    <row r="236" spans="1:7" x14ac:dyDescent="0.25">
      <c r="A236" s="10">
        <v>34027</v>
      </c>
      <c r="B236" s="2" t="s">
        <v>248</v>
      </c>
      <c r="C236" s="1" t="s">
        <v>221</v>
      </c>
      <c r="D236" s="3">
        <v>140085</v>
      </c>
      <c r="E236" s="3">
        <v>24585.078659385374</v>
      </c>
      <c r="F236" s="3">
        <v>5571.8393546775169</v>
      </c>
      <c r="G236" s="3">
        <v>6148.7858014776739</v>
      </c>
    </row>
    <row r="237" spans="1:7" x14ac:dyDescent="0.25">
      <c r="A237" s="10">
        <v>34028</v>
      </c>
      <c r="B237" s="2" t="s">
        <v>249</v>
      </c>
      <c r="C237" s="1" t="s">
        <v>221</v>
      </c>
      <c r="D237" s="3">
        <v>886</v>
      </c>
      <c r="E237" s="3">
        <v>16155.952595936795</v>
      </c>
      <c r="F237" s="3">
        <v>2922.0496613995483</v>
      </c>
      <c r="G237" s="3">
        <v>3282.9255079006771</v>
      </c>
    </row>
    <row r="238" spans="1:7" x14ac:dyDescent="0.25">
      <c r="A238" s="10">
        <v>34029</v>
      </c>
      <c r="B238" s="2" t="s">
        <v>250</v>
      </c>
      <c r="C238" s="1" t="s">
        <v>221</v>
      </c>
      <c r="D238" s="3">
        <v>1011</v>
      </c>
      <c r="E238" s="3">
        <v>19167.447082096933</v>
      </c>
      <c r="F238" s="3">
        <v>3551.3046488625123</v>
      </c>
      <c r="G238" s="3">
        <v>3962.2403560830862</v>
      </c>
    </row>
    <row r="239" spans="1:7" x14ac:dyDescent="0.25">
      <c r="A239" s="10">
        <v>34030</v>
      </c>
      <c r="B239" s="2" t="s">
        <v>251</v>
      </c>
      <c r="C239" s="1" t="s">
        <v>221</v>
      </c>
      <c r="D239" s="3">
        <v>2331</v>
      </c>
      <c r="E239" s="3">
        <v>18943.00429000429</v>
      </c>
      <c r="F239" s="3">
        <v>3429.0776490776489</v>
      </c>
      <c r="G239" s="3">
        <v>3864.2664092664095</v>
      </c>
    </row>
    <row r="240" spans="1:7" x14ac:dyDescent="0.25">
      <c r="A240" s="10">
        <v>34031</v>
      </c>
      <c r="B240" s="2" t="s">
        <v>252</v>
      </c>
      <c r="C240" s="1" t="s">
        <v>221</v>
      </c>
      <c r="D240" s="3">
        <v>4056</v>
      </c>
      <c r="E240" s="3">
        <v>23820.430966469426</v>
      </c>
      <c r="F240" s="3">
        <v>5231.8570019723866</v>
      </c>
      <c r="G240" s="3">
        <v>5788.3838757396452</v>
      </c>
    </row>
    <row r="241" spans="1:7" x14ac:dyDescent="0.25">
      <c r="A241" s="10">
        <v>34032</v>
      </c>
      <c r="B241" s="2" t="s">
        <v>253</v>
      </c>
      <c r="C241" s="1" t="s">
        <v>221</v>
      </c>
      <c r="D241" s="3">
        <v>14485</v>
      </c>
      <c r="E241" s="3">
        <v>19548.700448740077</v>
      </c>
      <c r="F241" s="3">
        <v>3796.6000690369347</v>
      </c>
      <c r="G241" s="3">
        <v>4219.8979634104244</v>
      </c>
    </row>
    <row r="242" spans="1:7" x14ac:dyDescent="0.25">
      <c r="A242" s="10">
        <v>34033</v>
      </c>
      <c r="B242" s="2" t="s">
        <v>254</v>
      </c>
      <c r="C242" s="1" t="s">
        <v>221</v>
      </c>
      <c r="D242" s="3">
        <v>4031</v>
      </c>
      <c r="E242" s="3">
        <v>19832.816422723889</v>
      </c>
      <c r="F242" s="3">
        <v>3694.6536839493924</v>
      </c>
      <c r="G242" s="3">
        <v>4147.7722649466632</v>
      </c>
    </row>
    <row r="243" spans="1:7" x14ac:dyDescent="0.25">
      <c r="A243" s="10">
        <v>34035</v>
      </c>
      <c r="B243" s="2" t="s">
        <v>255</v>
      </c>
      <c r="C243" s="1" t="s">
        <v>221</v>
      </c>
      <c r="D243" s="3">
        <v>1402</v>
      </c>
      <c r="E243" s="3">
        <v>20043.310984308133</v>
      </c>
      <c r="F243" s="3">
        <v>3820.9272467902997</v>
      </c>
      <c r="G243" s="3">
        <v>4288.6105563480742</v>
      </c>
    </row>
    <row r="244" spans="1:7" x14ac:dyDescent="0.25">
      <c r="A244" s="10">
        <v>34036</v>
      </c>
      <c r="B244" s="2" t="s">
        <v>256</v>
      </c>
      <c r="C244" s="1" t="s">
        <v>221</v>
      </c>
      <c r="D244" s="3">
        <v>3654</v>
      </c>
      <c r="E244" s="3">
        <v>19327.492063492064</v>
      </c>
      <c r="F244" s="3">
        <v>3542.4756431308156</v>
      </c>
      <c r="G244" s="3">
        <v>3982.7471264367814</v>
      </c>
    </row>
    <row r="245" spans="1:7" x14ac:dyDescent="0.25">
      <c r="A245" s="10">
        <v>34037</v>
      </c>
      <c r="B245" s="2" t="s">
        <v>257</v>
      </c>
      <c r="C245" s="1" t="s">
        <v>221</v>
      </c>
      <c r="D245" s="3">
        <v>6927</v>
      </c>
      <c r="E245" s="3">
        <v>21744.002742890141</v>
      </c>
      <c r="F245" s="3">
        <v>4331.9618882633176</v>
      </c>
      <c r="G245" s="3">
        <v>4799.4211058178144</v>
      </c>
    </row>
    <row r="246" spans="1:7" x14ac:dyDescent="0.25">
      <c r="A246" s="10">
        <v>34039</v>
      </c>
      <c r="B246" s="2" t="s">
        <v>258</v>
      </c>
      <c r="C246" s="1" t="s">
        <v>221</v>
      </c>
      <c r="D246" s="3">
        <v>1654</v>
      </c>
      <c r="E246" s="3">
        <v>17290.015719467956</v>
      </c>
      <c r="F246" s="3">
        <v>3131.9643288996372</v>
      </c>
      <c r="G246" s="3">
        <v>3523.8488512696495</v>
      </c>
    </row>
    <row r="247" spans="1:7" x14ac:dyDescent="0.25">
      <c r="A247" s="10">
        <v>34040</v>
      </c>
      <c r="B247" s="2" t="s">
        <v>259</v>
      </c>
      <c r="C247" s="1" t="s">
        <v>221</v>
      </c>
      <c r="D247" s="3">
        <v>847</v>
      </c>
      <c r="E247" s="3">
        <v>15284.035419126329</v>
      </c>
      <c r="F247" s="3">
        <v>2452.9303423848878</v>
      </c>
      <c r="G247" s="3">
        <v>2786.6375442739081</v>
      </c>
    </row>
    <row r="248" spans="1:7" x14ac:dyDescent="0.25">
      <c r="A248" s="10">
        <v>34041</v>
      </c>
      <c r="B248" s="2" t="s">
        <v>260</v>
      </c>
      <c r="C248" s="1" t="s">
        <v>221</v>
      </c>
      <c r="D248" s="3">
        <v>5549</v>
      </c>
      <c r="E248" s="3">
        <v>20670.430347810416</v>
      </c>
      <c r="F248" s="3">
        <v>3912.1672373400611</v>
      </c>
      <c r="G248" s="3">
        <v>4365.9742295909173</v>
      </c>
    </row>
    <row r="249" spans="1:7" x14ac:dyDescent="0.25">
      <c r="A249" s="10">
        <v>34042</v>
      </c>
      <c r="B249" s="2" t="s">
        <v>261</v>
      </c>
      <c r="C249" s="1" t="s">
        <v>221</v>
      </c>
      <c r="D249" s="3">
        <v>6785</v>
      </c>
      <c r="E249" s="3">
        <v>22015.865291083272</v>
      </c>
      <c r="F249" s="3">
        <v>4584.5205600589534</v>
      </c>
      <c r="G249" s="3">
        <v>5091.7599115696385</v>
      </c>
    </row>
    <row r="250" spans="1:7" x14ac:dyDescent="0.25">
      <c r="A250" s="10">
        <v>34044</v>
      </c>
      <c r="B250" s="2" t="s">
        <v>262</v>
      </c>
      <c r="C250" s="1" t="s">
        <v>221</v>
      </c>
      <c r="D250" s="3">
        <v>511</v>
      </c>
      <c r="E250" s="3">
        <v>14461.637964774951</v>
      </c>
      <c r="F250" s="3">
        <v>2373.3874755381603</v>
      </c>
      <c r="G250" s="3">
        <v>2686.5029354207436</v>
      </c>
    </row>
    <row r="251" spans="1:7" x14ac:dyDescent="0.25">
      <c r="A251" s="10">
        <v>34045</v>
      </c>
      <c r="B251" s="2" t="s">
        <v>263</v>
      </c>
      <c r="C251" s="1" t="s">
        <v>221</v>
      </c>
      <c r="D251" s="3">
        <v>1966</v>
      </c>
      <c r="E251" s="3">
        <v>20968.293489318414</v>
      </c>
      <c r="F251" s="3">
        <v>4106.1312309257373</v>
      </c>
      <c r="G251" s="3">
        <v>4593.2955239064086</v>
      </c>
    </row>
    <row r="252" spans="1:7" x14ac:dyDescent="0.25">
      <c r="A252" s="10">
        <v>34046</v>
      </c>
      <c r="B252" s="2" t="s">
        <v>264</v>
      </c>
      <c r="C252" s="1" t="s">
        <v>221</v>
      </c>
      <c r="D252" s="3">
        <v>1098</v>
      </c>
      <c r="E252" s="3">
        <v>16059.0956284153</v>
      </c>
      <c r="F252" s="3">
        <v>2819.7732240437158</v>
      </c>
      <c r="G252" s="3">
        <v>3166.6220400728598</v>
      </c>
    </row>
    <row r="253" spans="1:7" x14ac:dyDescent="0.25">
      <c r="A253" s="10">
        <v>34048</v>
      </c>
      <c r="B253" s="2" t="s">
        <v>265</v>
      </c>
      <c r="C253" s="1" t="s">
        <v>221</v>
      </c>
      <c r="D253" s="3">
        <v>1347</v>
      </c>
      <c r="E253" s="3">
        <v>19973.672605790645</v>
      </c>
      <c r="F253" s="3">
        <v>3859.1640682999259</v>
      </c>
      <c r="G253" s="3">
        <v>4275.5508537490723</v>
      </c>
    </row>
    <row r="254" spans="1:7" x14ac:dyDescent="0.25">
      <c r="A254" s="10">
        <v>34049</v>
      </c>
      <c r="B254" s="2" t="s">
        <v>266</v>
      </c>
      <c r="C254" s="1" t="s">
        <v>221</v>
      </c>
      <c r="D254" s="3">
        <v>5819</v>
      </c>
      <c r="E254" s="3">
        <v>19921.103454201751</v>
      </c>
      <c r="F254" s="3">
        <v>3777.00790513834</v>
      </c>
      <c r="G254" s="3">
        <v>4210.0965801684142</v>
      </c>
    </row>
    <row r="255" spans="1:7" x14ac:dyDescent="0.25">
      <c r="A255" s="10">
        <v>39001</v>
      </c>
      <c r="B255" s="2" t="s">
        <v>267</v>
      </c>
      <c r="C255" s="1" t="s">
        <v>268</v>
      </c>
      <c r="D255" s="3">
        <v>9649</v>
      </c>
      <c r="E255" s="3">
        <v>17982.270287076382</v>
      </c>
      <c r="F255" s="3">
        <v>3146.1019794797389</v>
      </c>
      <c r="G255" s="3">
        <v>3524.1031194942479</v>
      </c>
    </row>
    <row r="256" spans="1:7" x14ac:dyDescent="0.25">
      <c r="A256" s="10">
        <v>39002</v>
      </c>
      <c r="B256" s="2" t="s">
        <v>269</v>
      </c>
      <c r="C256" s="1" t="s">
        <v>268</v>
      </c>
      <c r="D256" s="3">
        <v>13251</v>
      </c>
      <c r="E256" s="3">
        <v>18463.106407063617</v>
      </c>
      <c r="F256" s="3">
        <v>3309.2546222926571</v>
      </c>
      <c r="G256" s="3">
        <v>3726.0674666062937</v>
      </c>
    </row>
    <row r="257" spans="1:7" x14ac:dyDescent="0.25">
      <c r="A257" s="10">
        <v>39003</v>
      </c>
      <c r="B257" s="2" t="s">
        <v>270</v>
      </c>
      <c r="C257" s="1" t="s">
        <v>268</v>
      </c>
      <c r="D257" s="3">
        <v>1826</v>
      </c>
      <c r="E257" s="3">
        <v>18597.215224534502</v>
      </c>
      <c r="F257" s="3">
        <v>3278.7754654983569</v>
      </c>
      <c r="G257" s="3">
        <v>3666.9726177437019</v>
      </c>
    </row>
    <row r="258" spans="1:7" x14ac:dyDescent="0.25">
      <c r="A258" s="10">
        <v>39004</v>
      </c>
      <c r="B258" s="2" t="s">
        <v>271</v>
      </c>
      <c r="C258" s="1" t="s">
        <v>268</v>
      </c>
      <c r="D258" s="3">
        <v>5932</v>
      </c>
      <c r="E258" s="3">
        <v>17305.14211058665</v>
      </c>
      <c r="F258" s="3">
        <v>2951.4917397167901</v>
      </c>
      <c r="G258" s="3">
        <v>3339.6023263654752</v>
      </c>
    </row>
    <row r="259" spans="1:7" x14ac:dyDescent="0.25">
      <c r="A259" s="10">
        <v>39005</v>
      </c>
      <c r="B259" s="2" t="s">
        <v>272</v>
      </c>
      <c r="C259" s="1" t="s">
        <v>268</v>
      </c>
      <c r="D259" s="3">
        <v>2129</v>
      </c>
      <c r="E259" s="3">
        <v>16568.350399248473</v>
      </c>
      <c r="F259" s="3">
        <v>2721.6139032409583</v>
      </c>
      <c r="G259" s="3">
        <v>3093.2968529826207</v>
      </c>
    </row>
    <row r="260" spans="1:7" x14ac:dyDescent="0.25">
      <c r="A260" s="10">
        <v>39006</v>
      </c>
      <c r="B260" s="2" t="s">
        <v>273</v>
      </c>
      <c r="C260" s="1" t="s">
        <v>268</v>
      </c>
      <c r="D260" s="3">
        <v>7334</v>
      </c>
      <c r="E260" s="3">
        <v>18876.835424052359</v>
      </c>
      <c r="F260" s="3">
        <v>3454.1803926915736</v>
      </c>
      <c r="G260" s="3">
        <v>3834.494000545405</v>
      </c>
    </row>
    <row r="261" spans="1:7" x14ac:dyDescent="0.25">
      <c r="A261" s="10">
        <v>39007</v>
      </c>
      <c r="B261" s="2" t="s">
        <v>274</v>
      </c>
      <c r="C261" s="1" t="s">
        <v>268</v>
      </c>
      <c r="D261" s="3">
        <v>24752</v>
      </c>
      <c r="E261" s="3">
        <v>16573.314762443439</v>
      </c>
      <c r="F261" s="3">
        <v>2976.6651179702649</v>
      </c>
      <c r="G261" s="3">
        <v>3285.4926874595994</v>
      </c>
    </row>
    <row r="262" spans="1:7" x14ac:dyDescent="0.25">
      <c r="A262" s="10">
        <v>39008</v>
      </c>
      <c r="B262" s="2" t="s">
        <v>275</v>
      </c>
      <c r="C262" s="1" t="s">
        <v>268</v>
      </c>
      <c r="D262" s="3">
        <v>7313</v>
      </c>
      <c r="E262" s="3">
        <v>18070.147408724191</v>
      </c>
      <c r="F262" s="3">
        <v>3180.3236701763981</v>
      </c>
      <c r="G262" s="3">
        <v>3557.3227129768907</v>
      </c>
    </row>
    <row r="263" spans="1:7" x14ac:dyDescent="0.25">
      <c r="A263" s="10">
        <v>39009</v>
      </c>
      <c r="B263" s="2" t="s">
        <v>276</v>
      </c>
      <c r="C263" s="1" t="s">
        <v>268</v>
      </c>
      <c r="D263" s="3">
        <v>5847</v>
      </c>
      <c r="E263" s="3">
        <v>19511.444843509493</v>
      </c>
      <c r="F263" s="3">
        <v>3638.7003591585431</v>
      </c>
      <c r="G263" s="3">
        <v>4050.1067213955876</v>
      </c>
    </row>
    <row r="264" spans="1:7" x14ac:dyDescent="0.25">
      <c r="A264" s="10">
        <v>39010</v>
      </c>
      <c r="B264" s="2" t="s">
        <v>277</v>
      </c>
      <c r="C264" s="1" t="s">
        <v>268</v>
      </c>
      <c r="D264" s="3">
        <v>45173</v>
      </c>
      <c r="E264" s="3">
        <v>19773.023863812454</v>
      </c>
      <c r="F264" s="3">
        <v>3827.0489451663602</v>
      </c>
      <c r="G264" s="3">
        <v>4222.1303433466892</v>
      </c>
    </row>
    <row r="265" spans="1:7" x14ac:dyDescent="0.25">
      <c r="A265" s="10">
        <v>39011</v>
      </c>
      <c r="B265" s="2" t="s">
        <v>278</v>
      </c>
      <c r="C265" s="1" t="s">
        <v>268</v>
      </c>
      <c r="D265" s="3">
        <v>6385</v>
      </c>
      <c r="E265" s="3">
        <v>17784.667658574785</v>
      </c>
      <c r="F265" s="3">
        <v>3035.516366483947</v>
      </c>
      <c r="G265" s="3">
        <v>3433.6111198120593</v>
      </c>
    </row>
    <row r="266" spans="1:7" x14ac:dyDescent="0.25">
      <c r="A266" s="10">
        <v>39012</v>
      </c>
      <c r="B266" s="2" t="s">
        <v>279</v>
      </c>
      <c r="C266" s="1" t="s">
        <v>268</v>
      </c>
      <c r="D266" s="3">
        <v>24826</v>
      </c>
      <c r="E266" s="3">
        <v>19759.817288326754</v>
      </c>
      <c r="F266" s="3">
        <v>3818.0190123257876</v>
      </c>
      <c r="G266" s="3">
        <v>4263.6178200273907</v>
      </c>
    </row>
    <row r="267" spans="1:7" x14ac:dyDescent="0.25">
      <c r="A267" s="10">
        <v>39013</v>
      </c>
      <c r="B267" s="2" t="s">
        <v>280</v>
      </c>
      <c r="C267" s="1" t="s">
        <v>268</v>
      </c>
      <c r="D267" s="3">
        <v>8043</v>
      </c>
      <c r="E267" s="3">
        <v>18044.13489991297</v>
      </c>
      <c r="F267" s="3">
        <v>3126.9469103568322</v>
      </c>
      <c r="G267" s="3">
        <v>3502.887977122964</v>
      </c>
    </row>
    <row r="268" spans="1:7" x14ac:dyDescent="0.25">
      <c r="A268" s="10">
        <v>39014</v>
      </c>
      <c r="B268" s="2" t="s">
        <v>281</v>
      </c>
      <c r="C268" s="1" t="s">
        <v>268</v>
      </c>
      <c r="D268" s="3">
        <v>120410</v>
      </c>
      <c r="E268" s="3">
        <v>20548.345818453618</v>
      </c>
      <c r="F268" s="3">
        <v>4047.0875259529939</v>
      </c>
      <c r="G268" s="3">
        <v>4480.4247321651028</v>
      </c>
    </row>
    <row r="269" spans="1:7" x14ac:dyDescent="0.25">
      <c r="A269" s="10">
        <v>39015</v>
      </c>
      <c r="B269" s="2" t="s">
        <v>282</v>
      </c>
      <c r="C269" s="1" t="s">
        <v>268</v>
      </c>
      <c r="D269" s="3">
        <v>4372</v>
      </c>
      <c r="E269" s="3">
        <v>18184.277676120768</v>
      </c>
      <c r="F269" s="3">
        <v>3209.0631290027445</v>
      </c>
      <c r="G269" s="3">
        <v>3605.9997712717291</v>
      </c>
    </row>
    <row r="270" spans="1:7" x14ac:dyDescent="0.25">
      <c r="A270" s="10">
        <v>39016</v>
      </c>
      <c r="B270" s="2" t="s">
        <v>283</v>
      </c>
      <c r="C270" s="1" t="s">
        <v>268</v>
      </c>
      <c r="D270" s="3">
        <v>9440</v>
      </c>
      <c r="E270" s="3">
        <v>18625.862817796609</v>
      </c>
      <c r="F270" s="3">
        <v>3351.719279661017</v>
      </c>
      <c r="G270" s="3">
        <v>3692.1219279661018</v>
      </c>
    </row>
    <row r="271" spans="1:7" x14ac:dyDescent="0.25">
      <c r="A271" s="10">
        <v>39017</v>
      </c>
      <c r="B271" s="2" t="s">
        <v>284</v>
      </c>
      <c r="C271" s="1" t="s">
        <v>268</v>
      </c>
      <c r="D271" s="3">
        <v>2146</v>
      </c>
      <c r="E271" s="3">
        <v>19458.650046598323</v>
      </c>
      <c r="F271" s="3">
        <v>3642.517707362535</v>
      </c>
      <c r="G271" s="3">
        <v>4054.8774464119292</v>
      </c>
    </row>
    <row r="272" spans="1:7" x14ac:dyDescent="0.25">
      <c r="A272" s="10">
        <v>39018</v>
      </c>
      <c r="B272" s="2" t="s">
        <v>285</v>
      </c>
      <c r="C272" s="1" t="s">
        <v>268</v>
      </c>
      <c r="D272" s="3">
        <v>3498</v>
      </c>
      <c r="E272" s="3">
        <v>17060.239851343624</v>
      </c>
      <c r="F272" s="3">
        <v>2931.0385934819897</v>
      </c>
      <c r="G272" s="3">
        <v>3299.1275014293883</v>
      </c>
    </row>
    <row r="273" spans="1:7" x14ac:dyDescent="0.25">
      <c r="A273" s="10">
        <v>35001</v>
      </c>
      <c r="B273" s="2" t="s">
        <v>286</v>
      </c>
      <c r="C273" s="1" t="s">
        <v>287</v>
      </c>
      <c r="D273" s="3">
        <v>6581</v>
      </c>
      <c r="E273" s="3">
        <v>25567.260902598391</v>
      </c>
      <c r="F273" s="3">
        <v>5928.3175809147542</v>
      </c>
      <c r="G273" s="3">
        <v>6483.6375930709619</v>
      </c>
    </row>
    <row r="274" spans="1:7" x14ac:dyDescent="0.25">
      <c r="A274" s="10">
        <v>35002</v>
      </c>
      <c r="B274" s="2" t="s">
        <v>288</v>
      </c>
      <c r="C274" s="1" t="s">
        <v>287</v>
      </c>
      <c r="D274" s="3">
        <v>6821</v>
      </c>
      <c r="E274" s="3">
        <v>19795.797097199826</v>
      </c>
      <c r="F274" s="3">
        <v>3710.6317255534377</v>
      </c>
      <c r="G274" s="3">
        <v>4163.2690221375169</v>
      </c>
    </row>
    <row r="275" spans="1:7" x14ac:dyDescent="0.25">
      <c r="A275" s="10">
        <v>35003</v>
      </c>
      <c r="B275" s="2" t="s">
        <v>289</v>
      </c>
      <c r="C275" s="1" t="s">
        <v>287</v>
      </c>
      <c r="D275" s="3">
        <v>2562</v>
      </c>
      <c r="E275" s="3">
        <v>18859.591725214676</v>
      </c>
      <c r="F275" s="3">
        <v>3517.9875097580016</v>
      </c>
      <c r="G275" s="3">
        <v>3873.693598750976</v>
      </c>
    </row>
    <row r="276" spans="1:7" x14ac:dyDescent="0.25">
      <c r="A276" s="10">
        <v>35004</v>
      </c>
      <c r="B276" s="2" t="s">
        <v>290</v>
      </c>
      <c r="C276" s="1" t="s">
        <v>287</v>
      </c>
      <c r="D276" s="3">
        <v>7184</v>
      </c>
      <c r="E276" s="3">
        <v>20450.038836302894</v>
      </c>
      <c r="F276" s="3">
        <v>3985.1765033407573</v>
      </c>
      <c r="G276" s="3">
        <v>4446.1766425389751</v>
      </c>
    </row>
    <row r="277" spans="1:7" x14ac:dyDescent="0.25">
      <c r="A277" s="10">
        <v>35005</v>
      </c>
      <c r="B277" s="2" t="s">
        <v>291</v>
      </c>
      <c r="C277" s="1" t="s">
        <v>287</v>
      </c>
      <c r="D277" s="3">
        <v>3693</v>
      </c>
      <c r="E277" s="3">
        <v>19937.981857568371</v>
      </c>
      <c r="F277" s="3">
        <v>3795.2277281343081</v>
      </c>
      <c r="G277" s="3">
        <v>4210.3942594096943</v>
      </c>
    </row>
    <row r="278" spans="1:7" x14ac:dyDescent="0.25">
      <c r="A278" s="10">
        <v>35006</v>
      </c>
      <c r="B278" s="2" t="s">
        <v>292</v>
      </c>
      <c r="C278" s="1" t="s">
        <v>287</v>
      </c>
      <c r="D278" s="3">
        <v>3973</v>
      </c>
      <c r="E278" s="3">
        <v>20146.233576642335</v>
      </c>
      <c r="F278" s="3">
        <v>3892.168890007551</v>
      </c>
      <c r="G278" s="3">
        <v>4297.891769443745</v>
      </c>
    </row>
    <row r="279" spans="1:7" x14ac:dyDescent="0.25">
      <c r="A279" s="10">
        <v>35007</v>
      </c>
      <c r="B279" s="2" t="s">
        <v>293</v>
      </c>
      <c r="C279" s="1" t="s">
        <v>287</v>
      </c>
      <c r="D279" s="3">
        <v>974</v>
      </c>
      <c r="E279" s="3">
        <v>16614.439425051336</v>
      </c>
      <c r="F279" s="3">
        <v>2749.248459958932</v>
      </c>
      <c r="G279" s="3">
        <v>2999.3973305954823</v>
      </c>
    </row>
    <row r="280" spans="1:7" x14ac:dyDescent="0.25">
      <c r="A280" s="10">
        <v>35008</v>
      </c>
      <c r="B280" s="2" t="s">
        <v>294</v>
      </c>
      <c r="C280" s="1" t="s">
        <v>287</v>
      </c>
      <c r="D280" s="3">
        <v>7080</v>
      </c>
      <c r="E280" s="3">
        <v>19586.956355932205</v>
      </c>
      <c r="F280" s="3">
        <v>3678.7528248587569</v>
      </c>
      <c r="G280" s="3">
        <v>4090.931920903955</v>
      </c>
    </row>
    <row r="281" spans="1:7" x14ac:dyDescent="0.25">
      <c r="A281" s="10">
        <v>35009</v>
      </c>
      <c r="B281" s="2" t="s">
        <v>295</v>
      </c>
      <c r="C281" s="1" t="s">
        <v>287</v>
      </c>
      <c r="D281" s="3">
        <v>4030</v>
      </c>
      <c r="E281" s="3">
        <v>19493.076923076922</v>
      </c>
      <c r="F281" s="3">
        <v>3653.0178660049628</v>
      </c>
      <c r="G281" s="3">
        <v>3959.0086848635237</v>
      </c>
    </row>
    <row r="282" spans="1:7" x14ac:dyDescent="0.25">
      <c r="A282" s="10">
        <v>35010</v>
      </c>
      <c r="B282" s="2" t="s">
        <v>296</v>
      </c>
      <c r="C282" s="1" t="s">
        <v>287</v>
      </c>
      <c r="D282" s="3">
        <v>3692</v>
      </c>
      <c r="E282" s="3">
        <v>18916.790086673889</v>
      </c>
      <c r="F282" s="3">
        <v>3340.2681473456123</v>
      </c>
      <c r="G282" s="3">
        <v>3723.9734561213436</v>
      </c>
    </row>
    <row r="283" spans="1:7" x14ac:dyDescent="0.25">
      <c r="A283" s="10">
        <v>35011</v>
      </c>
      <c r="B283" s="2" t="s">
        <v>297</v>
      </c>
      <c r="C283" s="1" t="s">
        <v>287</v>
      </c>
      <c r="D283" s="3">
        <v>3151</v>
      </c>
      <c r="E283" s="3">
        <v>18222.293557600762</v>
      </c>
      <c r="F283" s="3">
        <v>3319.1472548397333</v>
      </c>
      <c r="G283" s="3">
        <v>3656.5880672802286</v>
      </c>
    </row>
    <row r="284" spans="1:7" x14ac:dyDescent="0.25">
      <c r="A284" s="10">
        <v>35012</v>
      </c>
      <c r="B284" s="2" t="s">
        <v>298</v>
      </c>
      <c r="C284" s="1" t="s">
        <v>287</v>
      </c>
      <c r="D284" s="3">
        <v>13429</v>
      </c>
      <c r="E284" s="3">
        <v>21399.682627150196</v>
      </c>
      <c r="F284" s="3">
        <v>4218.4953458932159</v>
      </c>
      <c r="G284" s="3">
        <v>4660.6573832750018</v>
      </c>
    </row>
    <row r="285" spans="1:7" x14ac:dyDescent="0.25">
      <c r="A285" s="10">
        <v>35013</v>
      </c>
      <c r="B285" s="2" t="s">
        <v>299</v>
      </c>
      <c r="C285" s="1" t="s">
        <v>287</v>
      </c>
      <c r="D285" s="3">
        <v>3379</v>
      </c>
      <c r="E285" s="3">
        <v>18306.524711453094</v>
      </c>
      <c r="F285" s="3">
        <v>3279.2749334122523</v>
      </c>
      <c r="G285" s="3">
        <v>3630.0204202426753</v>
      </c>
    </row>
    <row r="286" spans="1:7" x14ac:dyDescent="0.25">
      <c r="A286" s="10">
        <v>35014</v>
      </c>
      <c r="B286" s="2" t="s">
        <v>300</v>
      </c>
      <c r="C286" s="1" t="s">
        <v>287</v>
      </c>
      <c r="D286" s="3">
        <v>10963</v>
      </c>
      <c r="E286" s="3">
        <v>22949.350907598284</v>
      </c>
      <c r="F286" s="3">
        <v>4859.8113655021434</v>
      </c>
      <c r="G286" s="3">
        <v>5402.2864179512908</v>
      </c>
    </row>
    <row r="287" spans="1:7" x14ac:dyDescent="0.25">
      <c r="A287" s="10">
        <v>35015</v>
      </c>
      <c r="B287" s="2" t="s">
        <v>301</v>
      </c>
      <c r="C287" s="1" t="s">
        <v>287</v>
      </c>
      <c r="D287" s="3">
        <v>6109</v>
      </c>
      <c r="E287" s="3">
        <v>18916.230970698969</v>
      </c>
      <c r="F287" s="3">
        <v>3375.8034048125714</v>
      </c>
      <c r="G287" s="3">
        <v>3736.4341136028811</v>
      </c>
    </row>
    <row r="288" spans="1:7" x14ac:dyDescent="0.25">
      <c r="A288" s="10">
        <v>35016</v>
      </c>
      <c r="B288" s="2" t="s">
        <v>302</v>
      </c>
      <c r="C288" s="1" t="s">
        <v>287</v>
      </c>
      <c r="D288" s="3">
        <v>7884</v>
      </c>
      <c r="E288" s="3">
        <v>19163.949898528666</v>
      </c>
      <c r="F288" s="3">
        <v>3581.0005073566717</v>
      </c>
      <c r="G288" s="3">
        <v>4019.0939878234399</v>
      </c>
    </row>
    <row r="289" spans="1:7" x14ac:dyDescent="0.25">
      <c r="A289" s="10">
        <v>35017</v>
      </c>
      <c r="B289" s="2" t="s">
        <v>303</v>
      </c>
      <c r="C289" s="1" t="s">
        <v>287</v>
      </c>
      <c r="D289" s="3">
        <v>7093</v>
      </c>
      <c r="E289" s="3">
        <v>20676.391089806853</v>
      </c>
      <c r="F289" s="3">
        <v>4032.3280699280981</v>
      </c>
      <c r="G289" s="3">
        <v>4466.0263640208659</v>
      </c>
    </row>
    <row r="290" spans="1:7" x14ac:dyDescent="0.25">
      <c r="A290" s="10">
        <v>35018</v>
      </c>
      <c r="B290" s="2" t="s">
        <v>304</v>
      </c>
      <c r="C290" s="1" t="s">
        <v>287</v>
      </c>
      <c r="D290" s="3">
        <v>2764</v>
      </c>
      <c r="E290" s="3">
        <v>19479.126628075253</v>
      </c>
      <c r="F290" s="3">
        <v>3697.6537626628074</v>
      </c>
      <c r="G290" s="3">
        <v>4075.8075253256152</v>
      </c>
    </row>
    <row r="291" spans="1:7" x14ac:dyDescent="0.25">
      <c r="A291" s="10">
        <v>35019</v>
      </c>
      <c r="B291" s="2" t="s">
        <v>305</v>
      </c>
      <c r="C291" s="1" t="s">
        <v>287</v>
      </c>
      <c r="D291" s="3">
        <v>710</v>
      </c>
      <c r="E291" s="3">
        <v>16010.823943661971</v>
      </c>
      <c r="F291" s="3">
        <v>2573.4225352112676</v>
      </c>
      <c r="G291" s="3">
        <v>2813.4633802816902</v>
      </c>
    </row>
    <row r="292" spans="1:7" x14ac:dyDescent="0.25">
      <c r="A292" s="10">
        <v>35020</v>
      </c>
      <c r="B292" s="2" t="s">
        <v>306</v>
      </c>
      <c r="C292" s="1" t="s">
        <v>287</v>
      </c>
      <c r="D292" s="3">
        <v>18389</v>
      </c>
      <c r="E292" s="3">
        <v>21844.856000870084</v>
      </c>
      <c r="F292" s="3">
        <v>4455.9749850454073</v>
      </c>
      <c r="G292" s="3">
        <v>4836.4869759095109</v>
      </c>
    </row>
    <row r="293" spans="1:7" x14ac:dyDescent="0.25">
      <c r="A293" s="10">
        <v>35021</v>
      </c>
      <c r="B293" s="2" t="s">
        <v>307</v>
      </c>
      <c r="C293" s="1" t="s">
        <v>287</v>
      </c>
      <c r="D293" s="3">
        <v>4776</v>
      </c>
      <c r="E293" s="3">
        <v>20382.055067001675</v>
      </c>
      <c r="F293" s="3">
        <v>3844.5159128978225</v>
      </c>
      <c r="G293" s="3">
        <v>4244.9133165829144</v>
      </c>
    </row>
    <row r="294" spans="1:7" x14ac:dyDescent="0.25">
      <c r="A294" s="10">
        <v>35022</v>
      </c>
      <c r="B294" s="2" t="s">
        <v>308</v>
      </c>
      <c r="C294" s="1" t="s">
        <v>287</v>
      </c>
      <c r="D294" s="3">
        <v>4180</v>
      </c>
      <c r="E294" s="3">
        <v>19614.114114832537</v>
      </c>
      <c r="F294" s="3">
        <v>3578.1035885167462</v>
      </c>
      <c r="G294" s="3">
        <v>3974.6055023923445</v>
      </c>
    </row>
    <row r="295" spans="1:7" x14ac:dyDescent="0.25">
      <c r="A295" s="10">
        <v>35023</v>
      </c>
      <c r="B295" s="2" t="s">
        <v>309</v>
      </c>
      <c r="C295" s="1" t="s">
        <v>287</v>
      </c>
      <c r="D295" s="3">
        <v>4659</v>
      </c>
      <c r="E295" s="3">
        <v>19344.795449667312</v>
      </c>
      <c r="F295" s="3">
        <v>3533.2247263361237</v>
      </c>
      <c r="G295" s="3">
        <v>3917.4582528439578</v>
      </c>
    </row>
    <row r="296" spans="1:7" x14ac:dyDescent="0.25">
      <c r="A296" s="10">
        <v>35024</v>
      </c>
      <c r="B296" s="2" t="s">
        <v>310</v>
      </c>
      <c r="C296" s="1" t="s">
        <v>287</v>
      </c>
      <c r="D296" s="3">
        <v>10942</v>
      </c>
      <c r="E296" s="3">
        <v>21374.813562420033</v>
      </c>
      <c r="F296" s="3">
        <v>4312.4531164320961</v>
      </c>
      <c r="G296" s="3">
        <v>4752.0403948089925</v>
      </c>
    </row>
    <row r="297" spans="1:7" x14ac:dyDescent="0.25">
      <c r="A297" s="10">
        <v>35025</v>
      </c>
      <c r="B297" s="2" t="s">
        <v>311</v>
      </c>
      <c r="C297" s="1" t="s">
        <v>287</v>
      </c>
      <c r="D297" s="3">
        <v>674</v>
      </c>
      <c r="E297" s="3">
        <v>16084.602373887241</v>
      </c>
      <c r="F297" s="3">
        <v>2649.26706231454</v>
      </c>
      <c r="G297" s="3">
        <v>2890.1706231454004</v>
      </c>
    </row>
    <row r="298" spans="1:7" x14ac:dyDescent="0.25">
      <c r="A298" s="10">
        <v>35026</v>
      </c>
      <c r="B298" s="2" t="s">
        <v>312</v>
      </c>
      <c r="C298" s="1" t="s">
        <v>287</v>
      </c>
      <c r="D298" s="3">
        <v>6344</v>
      </c>
      <c r="E298" s="3">
        <v>20228.979192938208</v>
      </c>
      <c r="F298" s="3">
        <v>3945.7384930643129</v>
      </c>
      <c r="G298" s="3">
        <v>4367.4722572509454</v>
      </c>
    </row>
    <row r="299" spans="1:7" x14ac:dyDescent="0.25">
      <c r="A299" s="10">
        <v>35027</v>
      </c>
      <c r="B299" s="2" t="s">
        <v>313</v>
      </c>
      <c r="C299" s="1" t="s">
        <v>287</v>
      </c>
      <c r="D299" s="3">
        <v>7631</v>
      </c>
      <c r="E299" s="3">
        <v>21665.976936181367</v>
      </c>
      <c r="F299" s="3">
        <v>4451.1278993578826</v>
      </c>
      <c r="G299" s="3">
        <v>4917.6480146769754</v>
      </c>
    </row>
    <row r="300" spans="1:7" x14ac:dyDescent="0.25">
      <c r="A300" s="10">
        <v>35028</v>
      </c>
      <c r="B300" s="2" t="s">
        <v>314</v>
      </c>
      <c r="C300" s="1" t="s">
        <v>287</v>
      </c>
      <c r="D300" s="3">
        <v>9946</v>
      </c>
      <c r="E300" s="3">
        <v>19736.629097124471</v>
      </c>
      <c r="F300" s="3">
        <v>3773.6359340438366</v>
      </c>
      <c r="G300" s="3">
        <v>4190.5178966418662</v>
      </c>
    </row>
    <row r="301" spans="1:7" x14ac:dyDescent="0.25">
      <c r="A301" s="10">
        <v>35031</v>
      </c>
      <c r="B301" s="2" t="s">
        <v>315</v>
      </c>
      <c r="C301" s="1" t="s">
        <v>287</v>
      </c>
      <c r="D301" s="3">
        <v>1011</v>
      </c>
      <c r="E301" s="3">
        <v>15572.415430267063</v>
      </c>
      <c r="F301" s="3">
        <v>2495.7932739861521</v>
      </c>
      <c r="G301" s="3">
        <v>2728.2848664688427</v>
      </c>
    </row>
    <row r="302" spans="1:7" x14ac:dyDescent="0.25">
      <c r="A302" s="10">
        <v>35029</v>
      </c>
      <c r="B302" s="2" t="s">
        <v>316</v>
      </c>
      <c r="C302" s="1" t="s">
        <v>287</v>
      </c>
      <c r="D302" s="3">
        <v>5065</v>
      </c>
      <c r="E302" s="3">
        <v>20072.204343534057</v>
      </c>
      <c r="F302" s="3">
        <v>3800.935636722606</v>
      </c>
      <c r="G302" s="3">
        <v>4194.9682132280359</v>
      </c>
    </row>
    <row r="303" spans="1:7" x14ac:dyDescent="0.25">
      <c r="A303" s="10">
        <v>35030</v>
      </c>
      <c r="B303" s="2" t="s">
        <v>317</v>
      </c>
      <c r="C303" s="1" t="s">
        <v>287</v>
      </c>
      <c r="D303" s="3">
        <v>9571</v>
      </c>
      <c r="E303" s="3">
        <v>22456.159753421794</v>
      </c>
      <c r="F303" s="3">
        <v>4742.8327238533066</v>
      </c>
      <c r="G303" s="3">
        <v>5231.8646954341239</v>
      </c>
    </row>
    <row r="304" spans="1:7" x14ac:dyDescent="0.25">
      <c r="A304" s="10">
        <v>35033</v>
      </c>
      <c r="B304" s="2" t="s">
        <v>318</v>
      </c>
      <c r="C304" s="1" t="s">
        <v>287</v>
      </c>
      <c r="D304" s="3">
        <v>120067</v>
      </c>
      <c r="E304" s="3">
        <v>22014.533277253533</v>
      </c>
      <c r="F304" s="3">
        <v>4605.8722796438651</v>
      </c>
      <c r="G304" s="3">
        <v>5062.6734073475645</v>
      </c>
    </row>
    <row r="305" spans="1:7" x14ac:dyDescent="0.25">
      <c r="A305" s="10">
        <v>35032</v>
      </c>
      <c r="B305" s="2" t="s">
        <v>319</v>
      </c>
      <c r="C305" s="1" t="s">
        <v>287</v>
      </c>
      <c r="D305" s="3">
        <v>6397</v>
      </c>
      <c r="E305" s="3">
        <v>19444.682663748634</v>
      </c>
      <c r="F305" s="3">
        <v>3611.1331874316083</v>
      </c>
      <c r="G305" s="3">
        <v>3989.8474284821009</v>
      </c>
    </row>
    <row r="306" spans="1:7" x14ac:dyDescent="0.25">
      <c r="A306" s="10">
        <v>35034</v>
      </c>
      <c r="B306" s="2" t="s">
        <v>320</v>
      </c>
      <c r="C306" s="1" t="s">
        <v>287</v>
      </c>
      <c r="D306" s="3">
        <v>4591</v>
      </c>
      <c r="E306" s="3">
        <v>18773.916793726858</v>
      </c>
      <c r="F306" s="3">
        <v>3495.9681986495316</v>
      </c>
      <c r="G306" s="3">
        <v>3822.8793291221955</v>
      </c>
    </row>
    <row r="307" spans="1:7" x14ac:dyDescent="0.25">
      <c r="A307" s="10">
        <v>35035</v>
      </c>
      <c r="B307" s="2" t="s">
        <v>321</v>
      </c>
      <c r="C307" s="1" t="s">
        <v>287</v>
      </c>
      <c r="D307" s="3">
        <v>2912</v>
      </c>
      <c r="E307" s="3">
        <v>19231.447458791208</v>
      </c>
      <c r="F307" s="3">
        <v>3495.3341346153848</v>
      </c>
      <c r="G307" s="3">
        <v>3827.3310439560441</v>
      </c>
    </row>
    <row r="308" spans="1:7" x14ac:dyDescent="0.25">
      <c r="A308" s="10">
        <v>35036</v>
      </c>
      <c r="B308" s="2" t="s">
        <v>322</v>
      </c>
      <c r="C308" s="1" t="s">
        <v>287</v>
      </c>
      <c r="D308" s="3">
        <v>10753</v>
      </c>
      <c r="E308" s="3">
        <v>22000.965590997861</v>
      </c>
      <c r="F308" s="3">
        <v>4449.3020552403977</v>
      </c>
      <c r="G308" s="3">
        <v>4909.27583000093</v>
      </c>
    </row>
    <row r="309" spans="1:7" x14ac:dyDescent="0.25">
      <c r="A309" s="10">
        <v>35037</v>
      </c>
      <c r="B309" s="2" t="s">
        <v>323</v>
      </c>
      <c r="C309" s="1" t="s">
        <v>287</v>
      </c>
      <c r="D309" s="3">
        <v>5780</v>
      </c>
      <c r="E309" s="3">
        <v>20844.689965397924</v>
      </c>
      <c r="F309" s="3">
        <v>4035.6287197231832</v>
      </c>
      <c r="G309" s="3">
        <v>4427.9541522491345</v>
      </c>
    </row>
    <row r="310" spans="1:7" x14ac:dyDescent="0.25">
      <c r="A310" s="10">
        <v>35038</v>
      </c>
      <c r="B310" s="2" t="s">
        <v>324</v>
      </c>
      <c r="C310" s="1" t="s">
        <v>287</v>
      </c>
      <c r="D310" s="3">
        <v>4335</v>
      </c>
      <c r="E310" s="3">
        <v>19926.358246828142</v>
      </c>
      <c r="F310" s="3">
        <v>3860.4620530565167</v>
      </c>
      <c r="G310" s="3">
        <v>4280.4865051903116</v>
      </c>
    </row>
    <row r="311" spans="1:7" x14ac:dyDescent="0.25">
      <c r="A311" s="10">
        <v>35039</v>
      </c>
      <c r="B311" s="2" t="s">
        <v>325</v>
      </c>
      <c r="C311" s="1" t="s">
        <v>287</v>
      </c>
      <c r="D311" s="3">
        <v>7921</v>
      </c>
      <c r="E311" s="3">
        <v>20778.13268526701</v>
      </c>
      <c r="F311" s="3">
        <v>4019.3661153894709</v>
      </c>
      <c r="G311" s="3">
        <v>4442.8634010857213</v>
      </c>
    </row>
    <row r="312" spans="1:7" x14ac:dyDescent="0.25">
      <c r="A312" s="10">
        <v>35040</v>
      </c>
      <c r="B312" s="2" t="s">
        <v>326</v>
      </c>
      <c r="C312" s="1" t="s">
        <v>287</v>
      </c>
      <c r="D312" s="3">
        <v>18508</v>
      </c>
      <c r="E312" s="3">
        <v>20449.598660038901</v>
      </c>
      <c r="F312" s="3">
        <v>3962.5165874216555</v>
      </c>
      <c r="G312" s="3">
        <v>4387.9616382105032</v>
      </c>
    </row>
    <row r="313" spans="1:7" x14ac:dyDescent="0.25">
      <c r="A313" s="10">
        <v>35041</v>
      </c>
      <c r="B313" s="2" t="s">
        <v>327</v>
      </c>
      <c r="C313" s="1" t="s">
        <v>287</v>
      </c>
      <c r="D313" s="3">
        <v>3308</v>
      </c>
      <c r="E313" s="3">
        <v>17462.236396614269</v>
      </c>
      <c r="F313" s="3">
        <v>3116.4957678355504</v>
      </c>
      <c r="G313" s="3">
        <v>3464.0976420798065</v>
      </c>
    </row>
    <row r="314" spans="1:7" x14ac:dyDescent="0.25">
      <c r="A314" s="10">
        <v>35042</v>
      </c>
      <c r="B314" s="2" t="s">
        <v>328</v>
      </c>
      <c r="C314" s="1" t="s">
        <v>287</v>
      </c>
      <c r="D314" s="3">
        <v>1493</v>
      </c>
      <c r="E314" s="3">
        <v>17300.91091761554</v>
      </c>
      <c r="F314" s="3">
        <v>3095.7139986604152</v>
      </c>
      <c r="G314" s="3">
        <v>3423.0120562625584</v>
      </c>
    </row>
    <row r="315" spans="1:7" x14ac:dyDescent="0.25">
      <c r="A315" s="10">
        <v>35043</v>
      </c>
      <c r="B315" s="2" t="s">
        <v>329</v>
      </c>
      <c r="C315" s="1" t="s">
        <v>287</v>
      </c>
      <c r="D315" s="3">
        <v>3180</v>
      </c>
      <c r="E315" s="3">
        <v>20257.821069182392</v>
      </c>
      <c r="F315" s="3">
        <v>3939.4028301886792</v>
      </c>
      <c r="G315" s="3">
        <v>4342.8512578616355</v>
      </c>
    </row>
    <row r="316" spans="1:7" x14ac:dyDescent="0.25">
      <c r="A316" s="10">
        <v>35044</v>
      </c>
      <c r="B316" s="2" t="s">
        <v>330</v>
      </c>
      <c r="C316" s="1" t="s">
        <v>287</v>
      </c>
      <c r="D316" s="3">
        <v>2532</v>
      </c>
      <c r="E316" s="3">
        <v>19754.965639810427</v>
      </c>
      <c r="F316" s="3">
        <v>3852.7243285939967</v>
      </c>
      <c r="G316" s="3">
        <v>4254.3890205371245</v>
      </c>
    </row>
    <row r="317" spans="1:7" x14ac:dyDescent="0.25">
      <c r="A317" s="10">
        <v>35045</v>
      </c>
      <c r="B317" s="2" t="s">
        <v>331</v>
      </c>
      <c r="C317" s="1" t="s">
        <v>287</v>
      </c>
      <c r="D317" s="3">
        <v>3047</v>
      </c>
      <c r="E317" s="3">
        <v>16499.389891696752</v>
      </c>
      <c r="F317" s="3">
        <v>2877.7929110600589</v>
      </c>
      <c r="G317" s="3">
        <v>3186.4604529044964</v>
      </c>
    </row>
    <row r="318" spans="1:7" x14ac:dyDescent="0.25">
      <c r="A318" s="10">
        <v>99001</v>
      </c>
      <c r="B318" s="2" t="s">
        <v>332</v>
      </c>
      <c r="C318" s="1" t="s">
        <v>333</v>
      </c>
      <c r="D318" s="3">
        <v>14570</v>
      </c>
      <c r="E318" s="3">
        <v>15674.094921070693</v>
      </c>
      <c r="F318" s="3">
        <v>2718.4853122855184</v>
      </c>
      <c r="G318" s="3">
        <v>2950.1794097460534</v>
      </c>
    </row>
    <row r="319" spans="1:7" x14ac:dyDescent="0.25">
      <c r="A319" s="10">
        <v>99021</v>
      </c>
      <c r="B319" s="2" t="s">
        <v>334</v>
      </c>
      <c r="C319" s="1" t="s">
        <v>333</v>
      </c>
      <c r="D319" s="3">
        <v>328</v>
      </c>
      <c r="E319" s="3">
        <v>12095.612804878048</v>
      </c>
      <c r="F319" s="3">
        <v>1407.7469512195121</v>
      </c>
      <c r="G319" s="3">
        <v>1605.75</v>
      </c>
    </row>
    <row r="320" spans="1:7" x14ac:dyDescent="0.25">
      <c r="A320" s="10">
        <v>99002</v>
      </c>
      <c r="B320" s="2" t="s">
        <v>335</v>
      </c>
      <c r="C320" s="1" t="s">
        <v>333</v>
      </c>
      <c r="D320" s="3">
        <v>12993</v>
      </c>
      <c r="E320" s="3">
        <v>16793.6242592165</v>
      </c>
      <c r="F320" s="3">
        <v>3054.6935272839223</v>
      </c>
      <c r="G320" s="3">
        <v>3342.9430462556761</v>
      </c>
    </row>
    <row r="321" spans="1:7" x14ac:dyDescent="0.25">
      <c r="A321" s="10">
        <v>99003</v>
      </c>
      <c r="B321" s="2" t="s">
        <v>336</v>
      </c>
      <c r="C321" s="1" t="s">
        <v>333</v>
      </c>
      <c r="D321" s="3">
        <v>7429</v>
      </c>
      <c r="E321" s="3">
        <v>16318.842374478396</v>
      </c>
      <c r="F321" s="3">
        <v>2778.9480414591467</v>
      </c>
      <c r="G321" s="3">
        <v>3136.9516758648538</v>
      </c>
    </row>
    <row r="322" spans="1:7" x14ac:dyDescent="0.25">
      <c r="A322" s="10">
        <v>99004</v>
      </c>
      <c r="B322" s="2" t="s">
        <v>337</v>
      </c>
      <c r="C322" s="1" t="s">
        <v>333</v>
      </c>
      <c r="D322" s="3">
        <v>812</v>
      </c>
      <c r="E322" s="3">
        <v>13920.32512315271</v>
      </c>
      <c r="F322" s="3">
        <v>2012.0233990147783</v>
      </c>
      <c r="G322" s="3">
        <v>2269.6477832512314</v>
      </c>
    </row>
    <row r="323" spans="1:7" x14ac:dyDescent="0.25">
      <c r="A323" s="10">
        <v>99022</v>
      </c>
      <c r="B323" s="2" t="s">
        <v>338</v>
      </c>
      <c r="C323" s="1" t="s">
        <v>333</v>
      </c>
      <c r="D323" s="3">
        <v>580</v>
      </c>
      <c r="E323" s="3">
        <v>14851.065517241379</v>
      </c>
      <c r="F323" s="3">
        <v>2175.1810344827586</v>
      </c>
      <c r="G323" s="3">
        <v>2466.0293103448275</v>
      </c>
    </row>
    <row r="324" spans="1:7" x14ac:dyDescent="0.25">
      <c r="A324" s="10">
        <v>99023</v>
      </c>
      <c r="B324" s="2" t="s">
        <v>339</v>
      </c>
      <c r="C324" s="1" t="s">
        <v>333</v>
      </c>
      <c r="D324" s="3">
        <v>5157</v>
      </c>
      <c r="E324" s="3">
        <v>17167.100833818113</v>
      </c>
      <c r="F324" s="3">
        <v>2830.4324219507466</v>
      </c>
      <c r="G324" s="3">
        <v>3195.343610626333</v>
      </c>
    </row>
    <row r="325" spans="1:7" x14ac:dyDescent="0.25">
      <c r="A325" s="10">
        <v>99005</v>
      </c>
      <c r="B325" s="2" t="s">
        <v>340</v>
      </c>
      <c r="C325" s="1" t="s">
        <v>333</v>
      </c>
      <c r="D325" s="3">
        <v>9637</v>
      </c>
      <c r="E325" s="3">
        <v>16429.05260973332</v>
      </c>
      <c r="F325" s="3">
        <v>2912.8583584102935</v>
      </c>
      <c r="G325" s="3">
        <v>3192.277991076061</v>
      </c>
    </row>
    <row r="326" spans="1:7" x14ac:dyDescent="0.25">
      <c r="A326" s="10">
        <v>99006</v>
      </c>
      <c r="B326" s="2" t="s">
        <v>341</v>
      </c>
      <c r="C326" s="1" t="s">
        <v>333</v>
      </c>
      <c r="D326" s="3">
        <v>1054</v>
      </c>
      <c r="E326" s="3">
        <v>15959.207779886148</v>
      </c>
      <c r="F326" s="3">
        <v>2611.1774193548385</v>
      </c>
      <c r="G326" s="3">
        <v>2959.9278937381405</v>
      </c>
    </row>
    <row r="327" spans="1:7" x14ac:dyDescent="0.25">
      <c r="A327" s="10">
        <v>99007</v>
      </c>
      <c r="B327" s="2" t="s">
        <v>342</v>
      </c>
      <c r="C327" s="1" t="s">
        <v>333</v>
      </c>
      <c r="D327" s="3">
        <v>2193</v>
      </c>
      <c r="E327" s="3">
        <v>15264.144550843594</v>
      </c>
      <c r="F327" s="3">
        <v>2213.9270405836755</v>
      </c>
      <c r="G327" s="3">
        <v>2438.248518011856</v>
      </c>
    </row>
    <row r="328" spans="1:7" x14ac:dyDescent="0.25">
      <c r="A328" s="10">
        <v>99008</v>
      </c>
      <c r="B328" s="2" t="s">
        <v>343</v>
      </c>
      <c r="C328" s="1" t="s">
        <v>333</v>
      </c>
      <c r="D328" s="3">
        <v>1579</v>
      </c>
      <c r="E328" s="3">
        <v>15879.53451551615</v>
      </c>
      <c r="F328" s="3">
        <v>2604.4072197593414</v>
      </c>
      <c r="G328" s="3">
        <v>2894.0405319822671</v>
      </c>
    </row>
    <row r="329" spans="1:7" x14ac:dyDescent="0.25">
      <c r="A329" s="10">
        <v>99009</v>
      </c>
      <c r="B329" s="2" t="s">
        <v>344</v>
      </c>
      <c r="C329" s="1" t="s">
        <v>333</v>
      </c>
      <c r="D329" s="3">
        <v>690</v>
      </c>
      <c r="E329" s="3">
        <v>17171.756521739131</v>
      </c>
      <c r="F329" s="3">
        <v>2913.4652173913041</v>
      </c>
      <c r="G329" s="3">
        <v>3296.2971014492755</v>
      </c>
    </row>
    <row r="330" spans="1:7" x14ac:dyDescent="0.25">
      <c r="A330" s="10">
        <v>99010</v>
      </c>
      <c r="B330" s="2" t="s">
        <v>345</v>
      </c>
      <c r="C330" s="1" t="s">
        <v>333</v>
      </c>
      <c r="D330" s="3">
        <v>2023</v>
      </c>
      <c r="E330" s="3">
        <v>16585.517548195749</v>
      </c>
      <c r="F330" s="3">
        <v>2660.3855659911023</v>
      </c>
      <c r="G330" s="3">
        <v>2954.9950568462677</v>
      </c>
    </row>
    <row r="331" spans="1:7" x14ac:dyDescent="0.25">
      <c r="A331" s="10">
        <v>99011</v>
      </c>
      <c r="B331" s="2" t="s">
        <v>346</v>
      </c>
      <c r="C331" s="1" t="s">
        <v>333</v>
      </c>
      <c r="D331" s="3">
        <v>4951</v>
      </c>
      <c r="E331" s="3">
        <v>16967.080185821047</v>
      </c>
      <c r="F331" s="3">
        <v>2882.7370228236719</v>
      </c>
      <c r="G331" s="3">
        <v>3219.8097354069887</v>
      </c>
    </row>
    <row r="332" spans="1:7" x14ac:dyDescent="0.25">
      <c r="A332" s="10">
        <v>99024</v>
      </c>
      <c r="B332" s="2" t="s">
        <v>347</v>
      </c>
      <c r="C332" s="1" t="s">
        <v>333</v>
      </c>
      <c r="D332" s="3">
        <v>2213</v>
      </c>
      <c r="E332" s="3">
        <v>14540.548576592861</v>
      </c>
      <c r="F332" s="3">
        <v>2070.0424762765479</v>
      </c>
      <c r="G332" s="3">
        <v>2380.234523271577</v>
      </c>
    </row>
    <row r="333" spans="1:7" x14ac:dyDescent="0.25">
      <c r="A333" s="10">
        <v>99013</v>
      </c>
      <c r="B333" s="2" t="s">
        <v>348</v>
      </c>
      <c r="C333" s="1" t="s">
        <v>333</v>
      </c>
      <c r="D333" s="3">
        <v>27044</v>
      </c>
      <c r="E333" s="3">
        <v>17058.595732879752</v>
      </c>
      <c r="F333" s="3">
        <v>3131.141547108416</v>
      </c>
      <c r="G333" s="3">
        <v>3400.2698195533203</v>
      </c>
    </row>
    <row r="334" spans="1:7" x14ac:dyDescent="0.25">
      <c r="A334" s="10">
        <v>99014</v>
      </c>
      <c r="B334" s="2" t="s">
        <v>349</v>
      </c>
      <c r="C334" s="1" t="s">
        <v>333</v>
      </c>
      <c r="D334" s="3">
        <v>111650</v>
      </c>
      <c r="E334" s="3">
        <v>17883.154518584863</v>
      </c>
      <c r="F334" s="3">
        <v>3355.6741603224364</v>
      </c>
      <c r="G334" s="3">
        <v>3668.3786475593374</v>
      </c>
    </row>
    <row r="335" spans="1:7" x14ac:dyDescent="0.25">
      <c r="A335" s="10">
        <v>99015</v>
      </c>
      <c r="B335" s="2" t="s">
        <v>350</v>
      </c>
      <c r="C335" s="1" t="s">
        <v>333</v>
      </c>
      <c r="D335" s="3">
        <v>2151</v>
      </c>
      <c r="E335" s="3">
        <v>14706.21989772199</v>
      </c>
      <c r="F335" s="3">
        <v>2203.1320316132033</v>
      </c>
      <c r="G335" s="3">
        <v>2516.7745234774525</v>
      </c>
    </row>
    <row r="336" spans="1:7" x14ac:dyDescent="0.25">
      <c r="A336" s="10">
        <v>99016</v>
      </c>
      <c r="B336" s="2" t="s">
        <v>351</v>
      </c>
      <c r="C336" s="1" t="s">
        <v>333</v>
      </c>
      <c r="D336" s="3">
        <v>3816</v>
      </c>
      <c r="E336" s="3">
        <v>16208.899895178198</v>
      </c>
      <c r="F336" s="3">
        <v>2610.3406708595389</v>
      </c>
      <c r="G336" s="3">
        <v>2921.5563417190774</v>
      </c>
    </row>
    <row r="337" spans="1:7" x14ac:dyDescent="0.25">
      <c r="A337" s="10">
        <v>99017</v>
      </c>
      <c r="B337" s="2" t="s">
        <v>352</v>
      </c>
      <c r="C337" s="1" t="s">
        <v>333</v>
      </c>
      <c r="D337" s="3">
        <v>6903</v>
      </c>
      <c r="E337" s="3">
        <v>17352.802259887005</v>
      </c>
      <c r="F337" s="3">
        <v>3168.4987686513109</v>
      </c>
      <c r="G337" s="3">
        <v>3527.973055193394</v>
      </c>
    </row>
    <row r="338" spans="1:7" x14ac:dyDescent="0.25">
      <c r="A338" s="10">
        <v>99025</v>
      </c>
      <c r="B338" s="2" t="s">
        <v>353</v>
      </c>
      <c r="C338" s="1" t="s">
        <v>333</v>
      </c>
      <c r="D338" s="3">
        <v>2143</v>
      </c>
      <c r="E338" s="3">
        <v>15076.176388240783</v>
      </c>
      <c r="F338" s="3">
        <v>2398.9902006532898</v>
      </c>
      <c r="G338" s="3">
        <v>2720.5613625758283</v>
      </c>
    </row>
    <row r="339" spans="1:7" x14ac:dyDescent="0.25">
      <c r="A339" s="10">
        <v>99026</v>
      </c>
      <c r="B339" s="2" t="s">
        <v>354</v>
      </c>
      <c r="C339" s="1" t="s">
        <v>333</v>
      </c>
      <c r="D339" s="3">
        <v>1677</v>
      </c>
      <c r="E339" s="3">
        <v>15621.807990459154</v>
      </c>
      <c r="F339" s="3">
        <v>2497.8723911747165</v>
      </c>
      <c r="G339" s="3">
        <v>2841.3196183661298</v>
      </c>
    </row>
    <row r="340" spans="1:7" x14ac:dyDescent="0.25">
      <c r="A340" s="10">
        <v>99018</v>
      </c>
      <c r="B340" s="2" t="s">
        <v>355</v>
      </c>
      <c r="C340" s="1" t="s">
        <v>333</v>
      </c>
      <c r="D340" s="3">
        <v>16056</v>
      </c>
      <c r="E340" s="3">
        <v>17465.074489287494</v>
      </c>
      <c r="F340" s="3">
        <v>3121.9841180866965</v>
      </c>
      <c r="G340" s="3">
        <v>3480.1066890881912</v>
      </c>
    </row>
    <row r="341" spans="1:7" x14ac:dyDescent="0.25">
      <c r="A341" s="10">
        <v>99027</v>
      </c>
      <c r="B341" s="2" t="s">
        <v>356</v>
      </c>
      <c r="C341" s="1" t="s">
        <v>333</v>
      </c>
      <c r="D341" s="3">
        <v>773</v>
      </c>
      <c r="E341" s="3">
        <v>16276.380336351876</v>
      </c>
      <c r="F341" s="3">
        <v>2426.1953428201809</v>
      </c>
      <c r="G341" s="3">
        <v>2742.0090556274258</v>
      </c>
    </row>
    <row r="342" spans="1:7" x14ac:dyDescent="0.25">
      <c r="A342" s="10">
        <v>99020</v>
      </c>
      <c r="B342" s="2" t="s">
        <v>357</v>
      </c>
      <c r="C342" s="1" t="s">
        <v>333</v>
      </c>
      <c r="D342" s="3">
        <v>7157</v>
      </c>
      <c r="E342" s="3">
        <v>16359.402822411625</v>
      </c>
      <c r="F342" s="3">
        <v>2638.0693027804946</v>
      </c>
      <c r="G342" s="3">
        <v>2916.6590750314376</v>
      </c>
    </row>
    <row r="343" spans="1:7" x14ac:dyDescent="0.25">
      <c r="A343" s="10">
        <v>99028</v>
      </c>
      <c r="B343" s="2" t="s">
        <v>358</v>
      </c>
      <c r="C343" s="1" t="s">
        <v>333</v>
      </c>
      <c r="D343" s="3">
        <v>3634</v>
      </c>
      <c r="E343" s="3">
        <v>16447.244358833243</v>
      </c>
      <c r="F343" s="3">
        <v>2708.2121629058888</v>
      </c>
      <c r="G343" s="3">
        <v>2967.0115575123832</v>
      </c>
    </row>
    <row r="344" spans="1:7" x14ac:dyDescent="0.25">
      <c r="A344" s="11" t="s">
        <v>359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A48D45-5A58-4DDC-B252-A1B791D54E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8c62d-a8a9-4889-9528-2d0b817ab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742CA7-5660-4469-8AD1-8873D36A54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EAFB8-1DBF-4BB4-865B-044AA490DCD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b78c62d-a8a9-4889-9528-2d0b817abe9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comune</vt:lpstr>
      <vt:lpstr>medie per comune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Ardito Valeria</dc:creator>
  <cp:keywords/>
  <dc:description/>
  <cp:lastModifiedBy>Mancini Marco</cp:lastModifiedBy>
  <cp:revision/>
  <dcterms:created xsi:type="dcterms:W3CDTF">2019-08-28T10:12:44Z</dcterms:created>
  <dcterms:modified xsi:type="dcterms:W3CDTF">2019-09-23T10:37:51Z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1628400</vt:r8>
  </property>
</Properties>
</file>