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gioneemiliaromagna.sharepoint.com@SSL\DavWWWRoot\sites\RER-TavoloTecnico\Documenti condivisi\Sito\dichiarazione dei redditi\comune\"/>
    </mc:Choice>
  </mc:AlternateContent>
  <xr:revisionPtr revIDLastSave="0" documentId="13_ncr:1_{A9E1CA1F-120C-4A83-95E5-66996F89936A}" xr6:coauthVersionLast="44" xr6:coauthVersionMax="45" xr10:uidLastSave="{00000000-0000-0000-0000-000000000000}"/>
  <bookViews>
    <workbookView xWindow="-120" yWindow="-120" windowWidth="29040" windowHeight="15840" xr2:uid="{CF1F1E9C-2196-4E94-85A5-71043473F478}"/>
  </bookViews>
  <sheets>
    <sheet name="dati per comune" sheetId="1" r:id="rId1"/>
    <sheet name="medie per comune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7" i="1" l="1"/>
  <c r="I335" i="1" l="1"/>
  <c r="I336" i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4" i="1"/>
</calcChain>
</file>

<file path=xl/sharedStrings.xml><?xml version="1.0" encoding="utf-8"?>
<sst xmlns="http://schemas.openxmlformats.org/spreadsheetml/2006/main" count="1356" uniqueCount="358">
  <si>
    <r>
      <t>Reddito imponibile, Imposta netta e carico fiscale per comune. Emilia-Romagna. Dichiarazioni 2016 - Anno d'imposta 2015 (</t>
    </r>
    <r>
      <rPr>
        <b/>
        <i/>
        <sz val="11"/>
        <rFont val="Calibri"/>
        <family val="2"/>
        <scheme val="minor"/>
      </rPr>
      <t>Valori medi per contribuente in  euro</t>
    </r>
    <r>
      <rPr>
        <b/>
        <sz val="11"/>
        <rFont val="Calibri"/>
        <family val="2"/>
        <scheme val="minor"/>
      </rPr>
      <t>)</t>
    </r>
  </si>
  <si>
    <t>Codice Istat Comune</t>
  </si>
  <si>
    <t>Denominazione Comune</t>
  </si>
  <si>
    <t>Sigla Provincia</t>
  </si>
  <si>
    <t>Numero contribuenti</t>
  </si>
  <si>
    <t>Reddito imponibile medio</t>
  </si>
  <si>
    <t>Imposta netta media</t>
  </si>
  <si>
    <t>Carico fiscale medio</t>
  </si>
  <si>
    <t>ANZOLA DELL'EMILIA</t>
  </si>
  <si>
    <t>BO</t>
  </si>
  <si>
    <t>ARGELATO</t>
  </si>
  <si>
    <t>BARICELLA</t>
  </si>
  <si>
    <t>LIZZANO IN BELVEDERE</t>
  </si>
  <si>
    <t>BENTIVOGLIO</t>
  </si>
  <si>
    <t>BOLOGNA</t>
  </si>
  <si>
    <t>BORGO TOSSIGNANO</t>
  </si>
  <si>
    <t>BUDRIO</t>
  </si>
  <si>
    <t>CALDERARA DI RENO</t>
  </si>
  <si>
    <t>CAMUGNANO</t>
  </si>
  <si>
    <t>MARZABOTTO</t>
  </si>
  <si>
    <t>CASALECCHIO DI RENO</t>
  </si>
  <si>
    <t>CASALFIUMANESE</t>
  </si>
  <si>
    <t>CASTEL DI CASIO</t>
  </si>
  <si>
    <t>CASTEL D'AIANO</t>
  </si>
  <si>
    <t>CASTEL DEL RIO</t>
  </si>
  <si>
    <t>CASTEL GUELFO DI BOLOGNA</t>
  </si>
  <si>
    <t>CASTELLO D'ARGILE</t>
  </si>
  <si>
    <t>CASTEL MAGGIORE</t>
  </si>
  <si>
    <t>CASTEL SAN PIETRO TERME</t>
  </si>
  <si>
    <t>CASTENASO</t>
  </si>
  <si>
    <t>CASTIGLIONE DEI PEPOLI</t>
  </si>
  <si>
    <t>CREVALCORE</t>
  </si>
  <si>
    <t>DOZZA</t>
  </si>
  <si>
    <t>FONTANELICE</t>
  </si>
  <si>
    <t>GAGGIO MONTANO</t>
  </si>
  <si>
    <t>GALLIERA</t>
  </si>
  <si>
    <t>GRANAROLO DELL'EMILIA</t>
  </si>
  <si>
    <t>GRIZZANA MORANDI</t>
  </si>
  <si>
    <t>IMOLA</t>
  </si>
  <si>
    <t>LOIANO</t>
  </si>
  <si>
    <t>MALALBERGO</t>
  </si>
  <si>
    <t>MEDICINA</t>
  </si>
  <si>
    <t>MINERBIO</t>
  </si>
  <si>
    <t>MOLINELLA</t>
  </si>
  <si>
    <t>MONGHIDORO</t>
  </si>
  <si>
    <t>MONTERENZIO</t>
  </si>
  <si>
    <t>MONTE SAN PIETRO</t>
  </si>
  <si>
    <t>MONZUNO</t>
  </si>
  <si>
    <t>MORDANO</t>
  </si>
  <si>
    <t>OZZANO DELL'EMILIA</t>
  </si>
  <si>
    <t>SAN GIOVANNI IN PERSICETO</t>
  </si>
  <si>
    <t>SAN BENEDETTO VAL DI SAMBRO</t>
  </si>
  <si>
    <t>PIANORO</t>
  </si>
  <si>
    <t>PIEVE DI CENTO</t>
  </si>
  <si>
    <t>SASSO MARCONI</t>
  </si>
  <si>
    <t>SALA BOLOGNESE</t>
  </si>
  <si>
    <t>SAN GIORGIO DI PIANO</t>
  </si>
  <si>
    <t>SAN LAZZARO DI SAVENA</t>
  </si>
  <si>
    <t>SAN PIETRO IN CASALE</t>
  </si>
  <si>
    <t>SANT'AGATA BOLOGNESE</t>
  </si>
  <si>
    <t>VERGATO</t>
  </si>
  <si>
    <t>ZOLA PREDOSA</t>
  </si>
  <si>
    <t>VALSAMOGGIA</t>
  </si>
  <si>
    <t>ALTO RENO TERME</t>
  </si>
  <si>
    <t>BAGNO DI ROMAGNA</t>
  </si>
  <si>
    <t>FC</t>
  </si>
  <si>
    <t>BERTINORO</t>
  </si>
  <si>
    <t>BORGHI</t>
  </si>
  <si>
    <t>CASTROCARO TERME E TERRA DEL SOLE</t>
  </si>
  <si>
    <t>CESENA</t>
  </si>
  <si>
    <t>CESENATICO</t>
  </si>
  <si>
    <t>CIVITELLA DI ROMAGNA</t>
  </si>
  <si>
    <t>DOVADOLA</t>
  </si>
  <si>
    <t>FORLI'</t>
  </si>
  <si>
    <t>FORLIMPOPOLI</t>
  </si>
  <si>
    <t>GALEATA</t>
  </si>
  <si>
    <t>GAMBETTOLA</t>
  </si>
  <si>
    <t>GATTEO</t>
  </si>
  <si>
    <t>LONGIANO</t>
  </si>
  <si>
    <t>MELDOLA</t>
  </si>
  <si>
    <t>MERCATO SARACENO</t>
  </si>
  <si>
    <t>MODIGLIANA</t>
  </si>
  <si>
    <t>MONTIANO</t>
  </si>
  <si>
    <t>PORTICO E SAN BENEDETTO</t>
  </si>
  <si>
    <t>PREDAPPIO</t>
  </si>
  <si>
    <t>PREMILCUORE</t>
  </si>
  <si>
    <t>ROCCA SAN CASCIANO</t>
  </si>
  <si>
    <t>RONCOFREDDO</t>
  </si>
  <si>
    <t>SAN MAURO PASCOLI</t>
  </si>
  <si>
    <t>SANTA SOFIA</t>
  </si>
  <si>
    <t>SARSINA</t>
  </si>
  <si>
    <t>SAVIGNANO SUL RUBICONE</t>
  </si>
  <si>
    <t>SOGLIANO AL RUBICONE</t>
  </si>
  <si>
    <t>TREDOZIO</t>
  </si>
  <si>
    <t>VERGHERETO</t>
  </si>
  <si>
    <t>ARGENTA</t>
  </si>
  <si>
    <t>FE</t>
  </si>
  <si>
    <t>BERRA</t>
  </si>
  <si>
    <t>BONDENO</t>
  </si>
  <si>
    <t>CENTO</t>
  </si>
  <si>
    <t>CODIGORO</t>
  </si>
  <si>
    <t>COMACCHIO</t>
  </si>
  <si>
    <t>COPPARO</t>
  </si>
  <si>
    <t>FERRARA</t>
  </si>
  <si>
    <t>FORMIGNANA</t>
  </si>
  <si>
    <t>GORO</t>
  </si>
  <si>
    <t>JOLANDA DI SAVOIA</t>
  </si>
  <si>
    <t>LAGOSANTO</t>
  </si>
  <si>
    <t>MASI TORELLO</t>
  </si>
  <si>
    <t>MESOLA</t>
  </si>
  <si>
    <t>MIRABELLO</t>
  </si>
  <si>
    <t>OSTELLATO</t>
  </si>
  <si>
    <t>POGGIO RENATICO</t>
  </si>
  <si>
    <t>PORTOMAGGIORE</t>
  </si>
  <si>
    <t>RO</t>
  </si>
  <si>
    <t>SANT'AGOSTINO</t>
  </si>
  <si>
    <t>TRESIGALLO</t>
  </si>
  <si>
    <t>VIGARANO MAINARDA</t>
  </si>
  <si>
    <t>VOGHIERA</t>
  </si>
  <si>
    <t>FISCAGLIA</t>
  </si>
  <si>
    <t>BASTIGLIA</t>
  </si>
  <si>
    <t>MO</t>
  </si>
  <si>
    <t>BOMPORTO</t>
  </si>
  <si>
    <t>CAMPOGALLIANO</t>
  </si>
  <si>
    <t>CAMPOSANTO</t>
  </si>
  <si>
    <t>CARPI</t>
  </si>
  <si>
    <t>CASTELFRANCO EMILIA</t>
  </si>
  <si>
    <t>CASTELNUOVO RANGONE</t>
  </si>
  <si>
    <t>CASTELVETRO DI MODENA</t>
  </si>
  <si>
    <t>CAVEZZO</t>
  </si>
  <si>
    <t>CONCORDIA SULLA SECCHIA</t>
  </si>
  <si>
    <t>FANANO</t>
  </si>
  <si>
    <t>FINALE EMILIA</t>
  </si>
  <si>
    <t>FIORANO MODENESE</t>
  </si>
  <si>
    <t>FIUMALBO</t>
  </si>
  <si>
    <t>FORMIGINE</t>
  </si>
  <si>
    <t>FRASSINORO</t>
  </si>
  <si>
    <t>GUIGLIA</t>
  </si>
  <si>
    <t>LAMA MOCOGNO</t>
  </si>
  <si>
    <t>MARANELLO</t>
  </si>
  <si>
    <t>MARANO SUL PANARO</t>
  </si>
  <si>
    <t>MEDOLLA</t>
  </si>
  <si>
    <t>MIRANDOLA</t>
  </si>
  <si>
    <t>MODENA</t>
  </si>
  <si>
    <t>SERRAMAZZONI</t>
  </si>
  <si>
    <t>MONTECRETO</t>
  </si>
  <si>
    <t>MONTEFIORINO</t>
  </si>
  <si>
    <t>MONTESE</t>
  </si>
  <si>
    <t>NONANTOLA</t>
  </si>
  <si>
    <t>NOVI DI MODENA</t>
  </si>
  <si>
    <t>PALAGANO</t>
  </si>
  <si>
    <t>PAVULLO NEL FRIGNANO</t>
  </si>
  <si>
    <t>PIEVEPELAGO</t>
  </si>
  <si>
    <t>POLINAGO</t>
  </si>
  <si>
    <t>PRIGNANO SULLA SECCHIA</t>
  </si>
  <si>
    <t>RAVARINO</t>
  </si>
  <si>
    <t>RIOLUNATO</t>
  </si>
  <si>
    <t>SAN CESARIO SUL PANARO</t>
  </si>
  <si>
    <t>SAN FELICE SUL PANARO</t>
  </si>
  <si>
    <t>SAN POSSIDONIO</t>
  </si>
  <si>
    <t>SAN PROSPERO</t>
  </si>
  <si>
    <t>SASSUOLO</t>
  </si>
  <si>
    <t>SAVIGNANO SUL PANARO</t>
  </si>
  <si>
    <t>SESTOLA</t>
  </si>
  <si>
    <t>SOLIERA</t>
  </si>
  <si>
    <t>SPILAMBERTO</t>
  </si>
  <si>
    <t>VIGNOLA</t>
  </si>
  <si>
    <t>ZOCCA</t>
  </si>
  <si>
    <t>AGAZZANO</t>
  </si>
  <si>
    <t>PC</t>
  </si>
  <si>
    <t>ALSENO</t>
  </si>
  <si>
    <t>BESENZONE</t>
  </si>
  <si>
    <t>BETTOLA</t>
  </si>
  <si>
    <t>BOBBIO</t>
  </si>
  <si>
    <t>BORGONOVO VAL TIDONE</t>
  </si>
  <si>
    <t>CADEO</t>
  </si>
  <si>
    <t>CALENDASCO</t>
  </si>
  <si>
    <t>CAMINATA</t>
  </si>
  <si>
    <t>CAORSO</t>
  </si>
  <si>
    <t>CARPANETO PIACENTINO</t>
  </si>
  <si>
    <t>CASTELL'ARQUATO</t>
  </si>
  <si>
    <t>CASTEL SAN GIOVANNI</t>
  </si>
  <si>
    <t>CASTELVETRO PIACENTINO</t>
  </si>
  <si>
    <t>CERIGNALE</t>
  </si>
  <si>
    <t>COLI</t>
  </si>
  <si>
    <t>CORTE BRUGNATELLA</t>
  </si>
  <si>
    <t>CORTEMAGGIORE</t>
  </si>
  <si>
    <t>FARINI</t>
  </si>
  <si>
    <t>FERRIERE</t>
  </si>
  <si>
    <t>FIORENZUOLA D'ARDA</t>
  </si>
  <si>
    <t>GAZZOLA</t>
  </si>
  <si>
    <t>GOSSOLENGO</t>
  </si>
  <si>
    <t>GRAGNANO TREBBIENSE</t>
  </si>
  <si>
    <t>GROPPARELLO</t>
  </si>
  <si>
    <t>LUGAGNANO VAL D'ARDA</t>
  </si>
  <si>
    <t>MONTICELLI D'ONGINA</t>
  </si>
  <si>
    <t>MORFASSO</t>
  </si>
  <si>
    <t>NIBBIANO</t>
  </si>
  <si>
    <t>OTTONE</t>
  </si>
  <si>
    <t>PECORARA</t>
  </si>
  <si>
    <t>PIACENZA</t>
  </si>
  <si>
    <t>PIANELLO VAL TIDONE</t>
  </si>
  <si>
    <t>PIOZZANO</t>
  </si>
  <si>
    <t>PODENZANO</t>
  </si>
  <si>
    <t>SAN PIETRO IN CERRO</t>
  </si>
  <si>
    <t>PONTE DELL'OLIO</t>
  </si>
  <si>
    <t>PONTENURE</t>
  </si>
  <si>
    <t>RIVERGARO</t>
  </si>
  <si>
    <t>ROTTOFRENO</t>
  </si>
  <si>
    <t>SAN GIORGIO PIACENTINO</t>
  </si>
  <si>
    <t>SARMATO</t>
  </si>
  <si>
    <t>TRAVO</t>
  </si>
  <si>
    <t>VERNASCA</t>
  </si>
  <si>
    <t>ZIANO PIACENTINO</t>
  </si>
  <si>
    <t>VIGOLZONE</t>
  </si>
  <si>
    <t>VILLANOVA SULL'ARDA</t>
  </si>
  <si>
    <t>ZERBA</t>
  </si>
  <si>
    <t>ALBARETO</t>
  </si>
  <si>
    <t>PR</t>
  </si>
  <si>
    <t>BARDI</t>
  </si>
  <si>
    <t>BEDONIA</t>
  </si>
  <si>
    <t>BERCETO</t>
  </si>
  <si>
    <t>BORE</t>
  </si>
  <si>
    <t>FIDENZA</t>
  </si>
  <si>
    <t>BORGO VAL DI TARO</t>
  </si>
  <si>
    <t>BUSSETO</t>
  </si>
  <si>
    <t>CALESTANO</t>
  </si>
  <si>
    <t>COLLECCHIO</t>
  </si>
  <si>
    <t>COLORNO</t>
  </si>
  <si>
    <t>COMPIANO</t>
  </si>
  <si>
    <t>CORNIGLIO</t>
  </si>
  <si>
    <t>FELINO</t>
  </si>
  <si>
    <t>FONTANELLATO</t>
  </si>
  <si>
    <t>FONTEVIVO</t>
  </si>
  <si>
    <t>FORNOVO DI TARO</t>
  </si>
  <si>
    <t>LANGHIRANO</t>
  </si>
  <si>
    <t>LESIGNANO DE' BAGNI</t>
  </si>
  <si>
    <t>TERENZO</t>
  </si>
  <si>
    <t>MEDESANO</t>
  </si>
  <si>
    <t>MEZZANI</t>
  </si>
  <si>
    <t>MONCHIO DELLE CORTI</t>
  </si>
  <si>
    <t>MONTECHIARUGOLO</t>
  </si>
  <si>
    <t>NEVIANO DEGLI ARDUINI</t>
  </si>
  <si>
    <t>NOCETO</t>
  </si>
  <si>
    <t>PALANZANO</t>
  </si>
  <si>
    <t>PARMA</t>
  </si>
  <si>
    <t>PELLEGRINO PARMENSE</t>
  </si>
  <si>
    <t>ROCCABIANCA</t>
  </si>
  <si>
    <t>SALA BAGANZA</t>
  </si>
  <si>
    <t>SALSOMAGGIORE TERME</t>
  </si>
  <si>
    <t>SAN SECONDO PARMENSE</t>
  </si>
  <si>
    <t>SOLIGNANO</t>
  </si>
  <si>
    <t>SORAGNA</t>
  </si>
  <si>
    <t>SORBOLO</t>
  </si>
  <si>
    <t>TIZZANO VAL PARMA</t>
  </si>
  <si>
    <t>TORNOLO</t>
  </si>
  <si>
    <t>TORRILE</t>
  </si>
  <si>
    <t>TRAVERSETOLO</t>
  </si>
  <si>
    <t>VALMOZZOLA</t>
  </si>
  <si>
    <t>VARANO DE' MELEGARI</t>
  </si>
  <si>
    <t>VARSI</t>
  </si>
  <si>
    <t>SISSA TRECASALI</t>
  </si>
  <si>
    <t>POLESINE ZIBELLO</t>
  </si>
  <si>
    <t>ALFONSINE</t>
  </si>
  <si>
    <t>RA</t>
  </si>
  <si>
    <t>BAGNACAVALLO</t>
  </si>
  <si>
    <t>BAGNARA DI ROMAGNA</t>
  </si>
  <si>
    <t>BRISIGHELLA</t>
  </si>
  <si>
    <t>CASOLA VALSENIO</t>
  </si>
  <si>
    <t>CASTEL BOLOGNESE</t>
  </si>
  <si>
    <t>CERVIA</t>
  </si>
  <si>
    <t>CONSELICE</t>
  </si>
  <si>
    <t>COTIGNOLA</t>
  </si>
  <si>
    <t>FAENZA</t>
  </si>
  <si>
    <t>FUSIGNANO</t>
  </si>
  <si>
    <t>LUGO</t>
  </si>
  <si>
    <t>MASSA LOMBARDA</t>
  </si>
  <si>
    <t>RAVENNA</t>
  </si>
  <si>
    <t>RIOLO TERME</t>
  </si>
  <si>
    <t>RUSSI</t>
  </si>
  <si>
    <t>SANT'AGATA SUL SANTERNO</t>
  </si>
  <si>
    <t>SOLAROLO</t>
  </si>
  <si>
    <t>ALBINEA</t>
  </si>
  <si>
    <t>RE</t>
  </si>
  <si>
    <t>BAGNOLO IN PIANO</t>
  </si>
  <si>
    <t>BAISO</t>
  </si>
  <si>
    <t>BIBBIANO</t>
  </si>
  <si>
    <t>BORETTO</t>
  </si>
  <si>
    <t>BRESCELLO</t>
  </si>
  <si>
    <t>CADELBOSCO DI SOPRA</t>
  </si>
  <si>
    <t>CAMPAGNOLA EMILIA</t>
  </si>
  <si>
    <t>CAMPEGINE</t>
  </si>
  <si>
    <t>CARPINETI</t>
  </si>
  <si>
    <t>CASALGRANDE</t>
  </si>
  <si>
    <t>CASINA</t>
  </si>
  <si>
    <t>CASTELLARANO</t>
  </si>
  <si>
    <t>CASTELNOVO DI SOTTO</t>
  </si>
  <si>
    <t>CASTELNOVO NE' MONTI</t>
  </si>
  <si>
    <t>CAVRIAGO</t>
  </si>
  <si>
    <t>CANOSSA</t>
  </si>
  <si>
    <t>CORREGGIO</t>
  </si>
  <si>
    <t>FABBRICO</t>
  </si>
  <si>
    <t>GATTATICO</t>
  </si>
  <si>
    <t>GUALTIERI</t>
  </si>
  <si>
    <t>GUASTALLA</t>
  </si>
  <si>
    <t>LUZZARA</t>
  </si>
  <si>
    <t>MONTECCHIO EMILIA</t>
  </si>
  <si>
    <t>NOVELLARA</t>
  </si>
  <si>
    <t>POVIGLIO</t>
  </si>
  <si>
    <t>QUATTRO CASTELLA</t>
  </si>
  <si>
    <t>REGGIO NELL'EMILIA</t>
  </si>
  <si>
    <t>REGGIOLO</t>
  </si>
  <si>
    <t>RIO SALICETO</t>
  </si>
  <si>
    <t>ROLO</t>
  </si>
  <si>
    <t>RUBIERA</t>
  </si>
  <si>
    <t>SAN MARTINO IN RIO</t>
  </si>
  <si>
    <t>SAN POLO D'ENZA</t>
  </si>
  <si>
    <t>SANT'ILARIO D'ENZA</t>
  </si>
  <si>
    <t>SCANDIANO</t>
  </si>
  <si>
    <t>TOANO</t>
  </si>
  <si>
    <t>VETTO</t>
  </si>
  <si>
    <t>VEZZANO SUL CROSTOLO</t>
  </si>
  <si>
    <t>VIANO</t>
  </si>
  <si>
    <t>VILLA MINOZZO</t>
  </si>
  <si>
    <t>VENTASSO</t>
  </si>
  <si>
    <t>BELLARIA-IGEA MARINA</t>
  </si>
  <si>
    <t>RN</t>
  </si>
  <si>
    <t>CASTELDELCI</t>
  </si>
  <si>
    <t>CATTOLICA</t>
  </si>
  <si>
    <t>CORIANO</t>
  </si>
  <si>
    <t>GEMMANO</t>
  </si>
  <si>
    <t>MAIOLO</t>
  </si>
  <si>
    <t>NOVAFELTRIA</t>
  </si>
  <si>
    <t>MISANO ADRIATICO</t>
  </si>
  <si>
    <t>MONDAINO</t>
  </si>
  <si>
    <t>MONTEFIORE CONCA</t>
  </si>
  <si>
    <t>MONTEGRIDOLFO</t>
  </si>
  <si>
    <t>MORCIANO DI ROMAGNA</t>
  </si>
  <si>
    <t>PENNABILLI</t>
  </si>
  <si>
    <t>RICCIONE</t>
  </si>
  <si>
    <t>RIMINI</t>
  </si>
  <si>
    <t>SALUDECIO</t>
  </si>
  <si>
    <t>SAN CLEMENTE</t>
  </si>
  <si>
    <t>SAN GIOVANNI IN MARIGNANO</t>
  </si>
  <si>
    <t>SAN LEO</t>
  </si>
  <si>
    <t>SANT'AGATA FELTRIA</t>
  </si>
  <si>
    <t>SANTARCANGELO DI ROMAGNA</t>
  </si>
  <si>
    <t>TALAMELLO</t>
  </si>
  <si>
    <t>VERUCCHIO</t>
  </si>
  <si>
    <t>POGGIO TORRIANA</t>
  </si>
  <si>
    <t>MONTESCUDO-MONTE COLOMBO</t>
  </si>
  <si>
    <t>Fonte: Elaborazioni Regione Emilia-Romagna su dati MEF - Dipartimento delle Finanze</t>
  </si>
  <si>
    <t>Numero di contribuenti, Reddito imponibile, Imposta netta,  Addizionale regionale e comunale e carico fiscale per comune. Emilia-Romagna. Dichiarazioni 2016 - Anno d'imposta 2015 (Ammontare in  euro)</t>
  </si>
  <si>
    <t>Reddito imponibile</t>
  </si>
  <si>
    <t>Imposta netta       (a)</t>
  </si>
  <si>
    <t>Addizionale regionale dovuta (b)</t>
  </si>
  <si>
    <t>Addizionale comunale dovuta (c)</t>
  </si>
  <si>
    <t>Carico fiscale (a)+(b)+(c)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</si>
</sst>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wrapText="1"/>
    </xf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/>
    <xf numFmtId="3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/>
    <xf numFmtId="3" fontId="2" fillId="0" borderId="0" xfId="0" applyNumberFormat="1" applyFont="1" applyAlignment="1">
      <alignment horizontal="left"/>
    </xf>
  </cellXfs>
  <cellStyles count="1">
    <cellStyle name="Normale" xfId="0" builtinId="0"/>
  </cellStyles>
  <dxfs count="22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.##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BC2259-8604-4A17-8AB7-B1B50AEBD6C8}" name="Tabella2" displayName="Tabella2" ref="A3:I337" totalsRowShown="0" headerRowDxfId="11" dataDxfId="9" headerRowBorderDxfId="10">
  <autoFilter ref="A3:I337" xr:uid="{A5841D16-ADA5-4146-987A-53A0C502E896}"/>
  <tableColumns count="9">
    <tableColumn id="1" xr3:uid="{60BE1D87-E89E-461B-8168-266E5ADB7F94}" name="Codice Istat Comune" dataDxfId="8"/>
    <tableColumn id="2" xr3:uid="{D933EAD5-8506-470D-B935-5703F24CF578}" name="Denominazione Comune" dataDxfId="7"/>
    <tableColumn id="3" xr3:uid="{EF360E3B-81D3-4F61-B58A-875818C2896A}" name="Sigla Provincia" dataDxfId="6"/>
    <tableColumn id="4" xr3:uid="{64E6E615-8970-49C0-9E0B-E8CD630041FA}" name="Numero contribuenti" dataDxfId="5"/>
    <tableColumn id="5" xr3:uid="{70B08279-1ECB-4FD3-86FA-2ECF8A64CD25}" name="Reddito imponibile" dataDxfId="4"/>
    <tableColumn id="7" xr3:uid="{EE42E89C-2147-4B1B-BC19-4BC18E7B43ED}" name="Imposta netta       (a)" dataDxfId="3"/>
    <tableColumn id="9" xr3:uid="{1E0681B0-F965-46BA-9975-396FFA99DCDE}" name="Addizionale regionale dovuta (b)" dataDxfId="2"/>
    <tableColumn id="10" xr3:uid="{FFB60298-9FE8-4032-B9B9-5A240760114D}" name="Addizionale comunale dovuta (c)" dataDxfId="1"/>
    <tableColumn id="11" xr3:uid="{CB3C4FDE-43E0-4EEF-ACB2-10DAE99E8E98}" name="Carico fiscale (a)+(b)+(c)" dataDxfId="0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078D5E8-64EA-453B-BF45-3560530B4D67}" name="Tabella24" displayName="Tabella24" ref="A3:G337" totalsRowShown="0" headerRowDxfId="21" dataDxfId="19" headerRowBorderDxfId="20">
  <autoFilter ref="A3:G337" xr:uid="{3E79A2DD-6838-4EC8-B9CC-BC41C963E25C}"/>
  <tableColumns count="7">
    <tableColumn id="1" xr3:uid="{6017519B-123D-460D-B0F2-BABF480D9484}" name="Codice Istat Comune" dataDxfId="18"/>
    <tableColumn id="2" xr3:uid="{74DD353D-ED2B-441B-AA2F-67350809D1DA}" name="Denominazione Comune" dataDxfId="17"/>
    <tableColumn id="3" xr3:uid="{FF81E355-396D-48E9-8AF6-E66296F95F18}" name="Sigla Provincia" dataDxfId="16"/>
    <tableColumn id="4" xr3:uid="{E9DA9FEC-953D-445F-9CEB-29FEFAB7A5A1}" name="Numero contribuenti" dataDxfId="15"/>
    <tableColumn id="6" xr3:uid="{2E31C13E-4C5E-4157-A54C-5AB0A91DF409}" name="Reddito imponibile medio" dataDxfId="14"/>
    <tableColumn id="8" xr3:uid="{6AC3B00B-7408-4E35-8EF7-EE799BC8AF9F}" name="Imposta netta media" dataDxfId="13"/>
    <tableColumn id="12" xr3:uid="{FAC38544-50C2-433A-BA93-31A2D87AEEE7}" name="Carico fiscale medio" dataDxfId="12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13DFC-C332-4DF0-88FB-F0919FC5320A}">
  <dimension ref="A1:N338"/>
  <sheetViews>
    <sheetView tabSelected="1" workbookViewId="0"/>
  </sheetViews>
  <sheetFormatPr defaultColWidth="9.140625" defaultRowHeight="15" x14ac:dyDescent="0.25"/>
  <cols>
    <col min="1" max="1" width="16.42578125" style="1" customWidth="1"/>
    <col min="2" max="2" width="27.5703125" style="2" customWidth="1"/>
    <col min="3" max="3" width="15.85546875" style="1" customWidth="1"/>
    <col min="4" max="4" width="18.85546875" style="3" customWidth="1"/>
    <col min="5" max="5" width="24.7109375" style="3" customWidth="1"/>
    <col min="6" max="6" width="17.28515625" style="3" customWidth="1"/>
    <col min="7" max="9" width="19.42578125" style="3" customWidth="1"/>
    <col min="10" max="16384" width="9.140625" style="2"/>
  </cols>
  <sheetData>
    <row r="1" spans="1:14" s="5" customFormat="1" x14ac:dyDescent="0.25">
      <c r="A1" s="11" t="s">
        <v>352</v>
      </c>
      <c r="B1" s="11"/>
      <c r="C1" s="11"/>
      <c r="D1" s="11"/>
      <c r="E1" s="11"/>
      <c r="F1" s="11"/>
      <c r="G1" s="11"/>
      <c r="H1" s="11"/>
      <c r="I1" s="13"/>
      <c r="J1" s="2"/>
      <c r="K1" s="2"/>
      <c r="L1" s="2"/>
      <c r="M1" s="2"/>
      <c r="N1" s="2"/>
    </row>
    <row r="3" spans="1:14" s="4" customFormat="1" ht="30" x14ac:dyDescent="0.25">
      <c r="A3" s="9" t="s">
        <v>1</v>
      </c>
      <c r="B3" s="9" t="s">
        <v>2</v>
      </c>
      <c r="C3" s="9" t="s">
        <v>3</v>
      </c>
      <c r="D3" s="8" t="s">
        <v>4</v>
      </c>
      <c r="E3" s="8" t="s">
        <v>353</v>
      </c>
      <c r="F3" s="8" t="s">
        <v>354</v>
      </c>
      <c r="G3" s="8" t="s">
        <v>355</v>
      </c>
      <c r="H3" s="8" t="s">
        <v>356</v>
      </c>
      <c r="I3" s="8" t="s">
        <v>357</v>
      </c>
    </row>
    <row r="4" spans="1:14" x14ac:dyDescent="0.25">
      <c r="A4" s="10">
        <v>37001</v>
      </c>
      <c r="B4" s="2" t="s">
        <v>8</v>
      </c>
      <c r="C4" s="1" t="s">
        <v>9</v>
      </c>
      <c r="D4" s="3">
        <v>9108</v>
      </c>
      <c r="E4" s="3">
        <v>207528664</v>
      </c>
      <c r="F4" s="3">
        <v>41787942</v>
      </c>
      <c r="G4" s="3">
        <v>3264406</v>
      </c>
      <c r="H4" s="3">
        <v>1521696</v>
      </c>
      <c r="I4" s="3">
        <f>Tabella2[[#This Row],[Imposta netta       (a)]]+Tabella2[[#This Row],[Addizionale regionale dovuta (b)]]+Tabella2[[#This Row],[Addizionale comunale dovuta (c)]]</f>
        <v>46574044</v>
      </c>
    </row>
    <row r="5" spans="1:14" x14ac:dyDescent="0.25">
      <c r="A5" s="10">
        <v>37002</v>
      </c>
      <c r="B5" s="2" t="s">
        <v>10</v>
      </c>
      <c r="C5" s="1" t="s">
        <v>9</v>
      </c>
      <c r="D5" s="3">
        <v>7481</v>
      </c>
      <c r="E5" s="3">
        <v>165953647</v>
      </c>
      <c r="F5" s="3">
        <v>33092007</v>
      </c>
      <c r="G5" s="3">
        <v>2606197</v>
      </c>
      <c r="H5" s="3">
        <v>1266670</v>
      </c>
      <c r="I5" s="3">
        <f>Tabella2[[#This Row],[Imposta netta       (a)]]+Tabella2[[#This Row],[Addizionale regionale dovuta (b)]]+Tabella2[[#This Row],[Addizionale comunale dovuta (c)]]</f>
        <v>36964874</v>
      </c>
    </row>
    <row r="6" spans="1:14" x14ac:dyDescent="0.25">
      <c r="A6" s="10">
        <v>37003</v>
      </c>
      <c r="B6" s="2" t="s">
        <v>11</v>
      </c>
      <c r="C6" s="1" t="s">
        <v>9</v>
      </c>
      <c r="D6" s="3">
        <v>5150</v>
      </c>
      <c r="E6" s="3">
        <v>97963997</v>
      </c>
      <c r="F6" s="3">
        <v>17398271</v>
      </c>
      <c r="G6" s="3">
        <v>1455408</v>
      </c>
      <c r="H6" s="3">
        <v>731520</v>
      </c>
      <c r="I6" s="3">
        <f>Tabella2[[#This Row],[Imposta netta       (a)]]+Tabella2[[#This Row],[Addizionale regionale dovuta (b)]]+Tabella2[[#This Row],[Addizionale comunale dovuta (c)]]</f>
        <v>19585199</v>
      </c>
    </row>
    <row r="7" spans="1:14" x14ac:dyDescent="0.25">
      <c r="A7" s="10">
        <v>37033</v>
      </c>
      <c r="B7" s="2" t="s">
        <v>12</v>
      </c>
      <c r="C7" s="1" t="s">
        <v>9</v>
      </c>
      <c r="D7" s="3">
        <v>1739</v>
      </c>
      <c r="E7" s="3">
        <v>31454783</v>
      </c>
      <c r="F7" s="3">
        <v>5639834</v>
      </c>
      <c r="G7" s="3">
        <v>467529</v>
      </c>
      <c r="H7" s="3">
        <v>232754</v>
      </c>
      <c r="I7" s="3">
        <f>Tabella2[[#This Row],[Imposta netta       (a)]]+Tabella2[[#This Row],[Addizionale regionale dovuta (b)]]+Tabella2[[#This Row],[Addizionale comunale dovuta (c)]]</f>
        <v>6340117</v>
      </c>
    </row>
    <row r="8" spans="1:14" x14ac:dyDescent="0.25">
      <c r="A8" s="10">
        <v>37005</v>
      </c>
      <c r="B8" s="2" t="s">
        <v>13</v>
      </c>
      <c r="C8" s="1" t="s">
        <v>9</v>
      </c>
      <c r="D8" s="3">
        <v>4099</v>
      </c>
      <c r="E8" s="3">
        <v>93011973</v>
      </c>
      <c r="F8" s="3">
        <v>19123521</v>
      </c>
      <c r="G8" s="3">
        <v>1474679</v>
      </c>
      <c r="H8" s="3">
        <v>426101</v>
      </c>
      <c r="I8" s="3">
        <f>Tabella2[[#This Row],[Imposta netta       (a)]]+Tabella2[[#This Row],[Addizionale regionale dovuta (b)]]+Tabella2[[#This Row],[Addizionale comunale dovuta (c)]]</f>
        <v>21024301</v>
      </c>
    </row>
    <row r="9" spans="1:14" x14ac:dyDescent="0.25">
      <c r="A9" s="10">
        <v>37006</v>
      </c>
      <c r="B9" s="2" t="s">
        <v>14</v>
      </c>
      <c r="C9" s="1" t="s">
        <v>9</v>
      </c>
      <c r="D9" s="3">
        <v>296136</v>
      </c>
      <c r="E9" s="3">
        <v>7386051801</v>
      </c>
      <c r="F9" s="3">
        <v>1666657798</v>
      </c>
      <c r="G9" s="3">
        <v>121136373</v>
      </c>
      <c r="H9" s="3">
        <v>54200249</v>
      </c>
      <c r="I9" s="3">
        <f>Tabella2[[#This Row],[Imposta netta       (a)]]+Tabella2[[#This Row],[Addizionale regionale dovuta (b)]]+Tabella2[[#This Row],[Addizionale comunale dovuta (c)]]</f>
        <v>1841994420</v>
      </c>
    </row>
    <row r="10" spans="1:14" x14ac:dyDescent="0.25">
      <c r="A10" s="10">
        <v>37007</v>
      </c>
      <c r="B10" s="2" t="s">
        <v>15</v>
      </c>
      <c r="C10" s="1" t="s">
        <v>9</v>
      </c>
      <c r="D10" s="3">
        <v>2429</v>
      </c>
      <c r="E10" s="3">
        <v>44827771</v>
      </c>
      <c r="F10" s="3">
        <v>7838179</v>
      </c>
      <c r="G10" s="3">
        <v>665541</v>
      </c>
      <c r="H10" s="3">
        <v>173289</v>
      </c>
      <c r="I10" s="3">
        <f>Tabella2[[#This Row],[Imposta netta       (a)]]+Tabella2[[#This Row],[Addizionale regionale dovuta (b)]]+Tabella2[[#This Row],[Addizionale comunale dovuta (c)]]</f>
        <v>8677009</v>
      </c>
    </row>
    <row r="11" spans="1:14" x14ac:dyDescent="0.25">
      <c r="A11" s="10">
        <v>37008</v>
      </c>
      <c r="B11" s="2" t="s">
        <v>16</v>
      </c>
      <c r="C11" s="1" t="s">
        <v>9</v>
      </c>
      <c r="D11" s="3">
        <v>13828</v>
      </c>
      <c r="E11" s="3">
        <v>304032156</v>
      </c>
      <c r="F11" s="3">
        <v>61093533</v>
      </c>
      <c r="G11" s="3">
        <v>4769557</v>
      </c>
      <c r="H11" s="3">
        <v>1792937</v>
      </c>
      <c r="I11" s="3">
        <f>Tabella2[[#This Row],[Imposta netta       (a)]]+Tabella2[[#This Row],[Addizionale regionale dovuta (b)]]+Tabella2[[#This Row],[Addizionale comunale dovuta (c)]]</f>
        <v>67656027</v>
      </c>
    </row>
    <row r="12" spans="1:14" x14ac:dyDescent="0.25">
      <c r="A12" s="10">
        <v>37009</v>
      </c>
      <c r="B12" s="2" t="s">
        <v>17</v>
      </c>
      <c r="C12" s="1" t="s">
        <v>9</v>
      </c>
      <c r="D12" s="3">
        <v>9980</v>
      </c>
      <c r="E12" s="3">
        <v>226321836</v>
      </c>
      <c r="F12" s="3">
        <v>46241209</v>
      </c>
      <c r="G12" s="3">
        <v>3581704</v>
      </c>
      <c r="H12" s="3">
        <v>1055693</v>
      </c>
      <c r="I12" s="3">
        <f>Tabella2[[#This Row],[Imposta netta       (a)]]+Tabella2[[#This Row],[Addizionale regionale dovuta (b)]]+Tabella2[[#This Row],[Addizionale comunale dovuta (c)]]</f>
        <v>50878606</v>
      </c>
    </row>
    <row r="13" spans="1:14" x14ac:dyDescent="0.25">
      <c r="A13" s="10">
        <v>37010</v>
      </c>
      <c r="B13" s="2" t="s">
        <v>18</v>
      </c>
      <c r="C13" s="1" t="s">
        <v>9</v>
      </c>
      <c r="D13" s="3">
        <v>1542</v>
      </c>
      <c r="E13" s="3">
        <v>27849661</v>
      </c>
      <c r="F13" s="3">
        <v>4885211</v>
      </c>
      <c r="G13" s="3">
        <v>410817</v>
      </c>
      <c r="H13" s="3">
        <v>182951</v>
      </c>
      <c r="I13" s="3">
        <f>Tabella2[[#This Row],[Imposta netta       (a)]]+Tabella2[[#This Row],[Addizionale regionale dovuta (b)]]+Tabella2[[#This Row],[Addizionale comunale dovuta (c)]]</f>
        <v>5478979</v>
      </c>
    </row>
    <row r="14" spans="1:14" x14ac:dyDescent="0.25">
      <c r="A14" s="10">
        <v>37036</v>
      </c>
      <c r="B14" s="2" t="s">
        <v>19</v>
      </c>
      <c r="C14" s="1" t="s">
        <v>9</v>
      </c>
      <c r="D14" s="3">
        <v>4910</v>
      </c>
      <c r="E14" s="3">
        <v>104798862</v>
      </c>
      <c r="F14" s="3">
        <v>20725754</v>
      </c>
      <c r="G14" s="3">
        <v>1621791</v>
      </c>
      <c r="H14" s="3">
        <v>783287</v>
      </c>
      <c r="I14" s="3">
        <f>Tabella2[[#This Row],[Imposta netta       (a)]]+Tabella2[[#This Row],[Addizionale regionale dovuta (b)]]+Tabella2[[#This Row],[Addizionale comunale dovuta (c)]]</f>
        <v>23130832</v>
      </c>
    </row>
    <row r="15" spans="1:14" x14ac:dyDescent="0.25">
      <c r="A15" s="10">
        <v>37011</v>
      </c>
      <c r="B15" s="2" t="s">
        <v>20</v>
      </c>
      <c r="C15" s="1" t="s">
        <v>9</v>
      </c>
      <c r="D15" s="3">
        <v>27644</v>
      </c>
      <c r="E15" s="3">
        <v>659401706</v>
      </c>
      <c r="F15" s="3">
        <v>140444383</v>
      </c>
      <c r="G15" s="3">
        <v>10583311</v>
      </c>
      <c r="H15" s="3">
        <v>4280248</v>
      </c>
      <c r="I15" s="3">
        <f>Tabella2[[#This Row],[Imposta netta       (a)]]+Tabella2[[#This Row],[Addizionale regionale dovuta (b)]]+Tabella2[[#This Row],[Addizionale comunale dovuta (c)]]</f>
        <v>155307942</v>
      </c>
    </row>
    <row r="16" spans="1:14" x14ac:dyDescent="0.25">
      <c r="A16" s="10">
        <v>37012</v>
      </c>
      <c r="B16" s="2" t="s">
        <v>21</v>
      </c>
      <c r="C16" s="1" t="s">
        <v>9</v>
      </c>
      <c r="D16" s="3">
        <v>2591</v>
      </c>
      <c r="E16" s="3">
        <v>50748010</v>
      </c>
      <c r="F16" s="3">
        <v>9217616</v>
      </c>
      <c r="G16" s="3">
        <v>764896</v>
      </c>
      <c r="H16" s="3">
        <v>218016</v>
      </c>
      <c r="I16" s="3">
        <f>Tabella2[[#This Row],[Imposta netta       (a)]]+Tabella2[[#This Row],[Addizionale regionale dovuta (b)]]+Tabella2[[#This Row],[Addizionale comunale dovuta (c)]]</f>
        <v>10200528</v>
      </c>
    </row>
    <row r="17" spans="1:9" x14ac:dyDescent="0.25">
      <c r="A17" s="10">
        <v>37015</v>
      </c>
      <c r="B17" s="2" t="s">
        <v>22</v>
      </c>
      <c r="C17" s="1" t="s">
        <v>9</v>
      </c>
      <c r="D17" s="3">
        <v>2605</v>
      </c>
      <c r="E17" s="3">
        <v>52002636</v>
      </c>
      <c r="F17" s="3">
        <v>9382556</v>
      </c>
      <c r="G17" s="3">
        <v>786108</v>
      </c>
      <c r="H17" s="3">
        <v>338162</v>
      </c>
      <c r="I17" s="3">
        <f>Tabella2[[#This Row],[Imposta netta       (a)]]+Tabella2[[#This Row],[Addizionale regionale dovuta (b)]]+Tabella2[[#This Row],[Addizionale comunale dovuta (c)]]</f>
        <v>10506826</v>
      </c>
    </row>
    <row r="18" spans="1:9" x14ac:dyDescent="0.25">
      <c r="A18" s="10">
        <v>37013</v>
      </c>
      <c r="B18" s="2" t="s">
        <v>23</v>
      </c>
      <c r="C18" s="1" t="s">
        <v>9</v>
      </c>
      <c r="D18" s="3">
        <v>1489</v>
      </c>
      <c r="E18" s="3">
        <v>26175736</v>
      </c>
      <c r="F18" s="3">
        <v>4552698</v>
      </c>
      <c r="G18" s="3">
        <v>384567</v>
      </c>
      <c r="H18" s="3">
        <v>187818</v>
      </c>
      <c r="I18" s="3">
        <f>Tabella2[[#This Row],[Imposta netta       (a)]]+Tabella2[[#This Row],[Addizionale regionale dovuta (b)]]+Tabella2[[#This Row],[Addizionale comunale dovuta (c)]]</f>
        <v>5125083</v>
      </c>
    </row>
    <row r="19" spans="1:9" x14ac:dyDescent="0.25">
      <c r="A19" s="10">
        <v>37014</v>
      </c>
      <c r="B19" s="2" t="s">
        <v>24</v>
      </c>
      <c r="C19" s="1" t="s">
        <v>9</v>
      </c>
      <c r="D19" s="3">
        <v>979</v>
      </c>
      <c r="E19" s="3">
        <v>17034977</v>
      </c>
      <c r="F19" s="3">
        <v>2900363</v>
      </c>
      <c r="G19" s="3">
        <v>249636</v>
      </c>
      <c r="H19" s="3">
        <v>110541</v>
      </c>
      <c r="I19" s="3">
        <f>Tabella2[[#This Row],[Imposta netta       (a)]]+Tabella2[[#This Row],[Addizionale regionale dovuta (b)]]+Tabella2[[#This Row],[Addizionale comunale dovuta (c)]]</f>
        <v>3260540</v>
      </c>
    </row>
    <row r="20" spans="1:9" x14ac:dyDescent="0.25">
      <c r="A20" s="10">
        <v>37016</v>
      </c>
      <c r="B20" s="2" t="s">
        <v>25</v>
      </c>
      <c r="C20" s="1" t="s">
        <v>9</v>
      </c>
      <c r="D20" s="3">
        <v>3308</v>
      </c>
      <c r="E20" s="3">
        <v>69169087</v>
      </c>
      <c r="F20" s="3">
        <v>13045346</v>
      </c>
      <c r="G20" s="3">
        <v>1059636</v>
      </c>
      <c r="H20" s="3">
        <v>271572</v>
      </c>
      <c r="I20" s="3">
        <f>Tabella2[[#This Row],[Imposta netta       (a)]]+Tabella2[[#This Row],[Addizionale regionale dovuta (b)]]+Tabella2[[#This Row],[Addizionale comunale dovuta (c)]]</f>
        <v>14376554</v>
      </c>
    </row>
    <row r="21" spans="1:9" x14ac:dyDescent="0.25">
      <c r="A21" s="10">
        <v>37017</v>
      </c>
      <c r="B21" s="2" t="s">
        <v>26</v>
      </c>
      <c r="C21" s="1" t="s">
        <v>9</v>
      </c>
      <c r="D21" s="3">
        <v>4689</v>
      </c>
      <c r="E21" s="3">
        <v>98581675</v>
      </c>
      <c r="F21" s="3">
        <v>18841253</v>
      </c>
      <c r="G21" s="3">
        <v>1511807</v>
      </c>
      <c r="H21" s="3">
        <v>743341</v>
      </c>
      <c r="I21" s="3">
        <f>Tabella2[[#This Row],[Imposta netta       (a)]]+Tabella2[[#This Row],[Addizionale regionale dovuta (b)]]+Tabella2[[#This Row],[Addizionale comunale dovuta (c)]]</f>
        <v>21096401</v>
      </c>
    </row>
    <row r="22" spans="1:9" x14ac:dyDescent="0.25">
      <c r="A22" s="10">
        <v>37019</v>
      </c>
      <c r="B22" s="2" t="s">
        <v>27</v>
      </c>
      <c r="C22" s="1" t="s">
        <v>9</v>
      </c>
      <c r="D22" s="3">
        <v>13737</v>
      </c>
      <c r="E22" s="3">
        <v>322734621</v>
      </c>
      <c r="F22" s="3">
        <v>66869901</v>
      </c>
      <c r="G22" s="3">
        <v>5147422</v>
      </c>
      <c r="H22" s="3">
        <v>1554126</v>
      </c>
      <c r="I22" s="3">
        <f>Tabella2[[#This Row],[Imposta netta       (a)]]+Tabella2[[#This Row],[Addizionale regionale dovuta (b)]]+Tabella2[[#This Row],[Addizionale comunale dovuta (c)]]</f>
        <v>73571449</v>
      </c>
    </row>
    <row r="23" spans="1:9" x14ac:dyDescent="0.25">
      <c r="A23" s="10">
        <v>37020</v>
      </c>
      <c r="B23" s="2" t="s">
        <v>28</v>
      </c>
      <c r="C23" s="1" t="s">
        <v>9</v>
      </c>
      <c r="D23" s="3">
        <v>15843</v>
      </c>
      <c r="E23" s="3">
        <v>345438308</v>
      </c>
      <c r="F23" s="3">
        <v>68672374</v>
      </c>
      <c r="G23" s="3">
        <v>5402847</v>
      </c>
      <c r="H23" s="3">
        <v>2042401</v>
      </c>
      <c r="I23" s="3">
        <f>Tabella2[[#This Row],[Imposta netta       (a)]]+Tabella2[[#This Row],[Addizionale regionale dovuta (b)]]+Tabella2[[#This Row],[Addizionale comunale dovuta (c)]]</f>
        <v>76117622</v>
      </c>
    </row>
    <row r="24" spans="1:9" x14ac:dyDescent="0.25">
      <c r="A24" s="10">
        <v>37021</v>
      </c>
      <c r="B24" s="2" t="s">
        <v>29</v>
      </c>
      <c r="C24" s="1" t="s">
        <v>9</v>
      </c>
      <c r="D24" s="3">
        <v>11554</v>
      </c>
      <c r="E24" s="3">
        <v>279246728</v>
      </c>
      <c r="F24" s="3">
        <v>58777728</v>
      </c>
      <c r="G24" s="3">
        <v>4477467</v>
      </c>
      <c r="H24" s="3">
        <v>1445638</v>
      </c>
      <c r="I24" s="3">
        <f>Tabella2[[#This Row],[Imposta netta       (a)]]+Tabella2[[#This Row],[Addizionale regionale dovuta (b)]]+Tabella2[[#This Row],[Addizionale comunale dovuta (c)]]</f>
        <v>64700833</v>
      </c>
    </row>
    <row r="25" spans="1:9" x14ac:dyDescent="0.25">
      <c r="A25" s="10">
        <v>37022</v>
      </c>
      <c r="B25" s="2" t="s">
        <v>30</v>
      </c>
      <c r="C25" s="1" t="s">
        <v>9</v>
      </c>
      <c r="D25" s="3">
        <v>4256</v>
      </c>
      <c r="E25" s="3">
        <v>82601733</v>
      </c>
      <c r="F25" s="3">
        <v>15129879</v>
      </c>
      <c r="G25" s="3">
        <v>1232094</v>
      </c>
      <c r="H25" s="3">
        <v>618541</v>
      </c>
      <c r="I25" s="3">
        <f>Tabella2[[#This Row],[Imposta netta       (a)]]+Tabella2[[#This Row],[Addizionale regionale dovuta (b)]]+Tabella2[[#This Row],[Addizionale comunale dovuta (c)]]</f>
        <v>16980514</v>
      </c>
    </row>
    <row r="26" spans="1:9" x14ac:dyDescent="0.25">
      <c r="A26" s="10">
        <v>37024</v>
      </c>
      <c r="B26" s="2" t="s">
        <v>31</v>
      </c>
      <c r="C26" s="1" t="s">
        <v>9</v>
      </c>
      <c r="D26" s="3">
        <v>9849</v>
      </c>
      <c r="E26" s="3">
        <v>198194488</v>
      </c>
      <c r="F26" s="3">
        <v>37365151</v>
      </c>
      <c r="G26" s="3">
        <v>3024982</v>
      </c>
      <c r="H26" s="3">
        <v>1473883</v>
      </c>
      <c r="I26" s="3">
        <f>Tabella2[[#This Row],[Imposta netta       (a)]]+Tabella2[[#This Row],[Addizionale regionale dovuta (b)]]+Tabella2[[#This Row],[Addizionale comunale dovuta (c)]]</f>
        <v>41864016</v>
      </c>
    </row>
    <row r="27" spans="1:9" x14ac:dyDescent="0.25">
      <c r="A27" s="10">
        <v>37025</v>
      </c>
      <c r="B27" s="2" t="s">
        <v>32</v>
      </c>
      <c r="C27" s="1" t="s">
        <v>9</v>
      </c>
      <c r="D27" s="3">
        <v>4839</v>
      </c>
      <c r="E27" s="3">
        <v>102020630</v>
      </c>
      <c r="F27" s="3">
        <v>19700637</v>
      </c>
      <c r="G27" s="3">
        <v>1582815</v>
      </c>
      <c r="H27" s="3">
        <v>572678</v>
      </c>
      <c r="I27" s="3">
        <f>Tabella2[[#This Row],[Imposta netta       (a)]]+Tabella2[[#This Row],[Addizionale regionale dovuta (b)]]+Tabella2[[#This Row],[Addizionale comunale dovuta (c)]]</f>
        <v>21856130</v>
      </c>
    </row>
    <row r="28" spans="1:9" x14ac:dyDescent="0.25">
      <c r="A28" s="10">
        <v>37026</v>
      </c>
      <c r="B28" s="2" t="s">
        <v>33</v>
      </c>
      <c r="C28" s="1" t="s">
        <v>9</v>
      </c>
      <c r="D28" s="3">
        <v>1438</v>
      </c>
      <c r="E28" s="3">
        <v>26413824</v>
      </c>
      <c r="F28" s="3">
        <v>4576150</v>
      </c>
      <c r="G28" s="3">
        <v>393391</v>
      </c>
      <c r="H28" s="3">
        <v>174101</v>
      </c>
      <c r="I28" s="3">
        <f>Tabella2[[#This Row],[Imposta netta       (a)]]+Tabella2[[#This Row],[Addizionale regionale dovuta (b)]]+Tabella2[[#This Row],[Addizionale comunale dovuta (c)]]</f>
        <v>5143642</v>
      </c>
    </row>
    <row r="29" spans="1:9" x14ac:dyDescent="0.25">
      <c r="A29" s="10">
        <v>37027</v>
      </c>
      <c r="B29" s="2" t="s">
        <v>34</v>
      </c>
      <c r="C29" s="1" t="s">
        <v>9</v>
      </c>
      <c r="D29" s="3">
        <v>3602</v>
      </c>
      <c r="E29" s="3">
        <v>69612311</v>
      </c>
      <c r="F29" s="3">
        <v>12633370</v>
      </c>
      <c r="G29" s="3">
        <v>1056428</v>
      </c>
      <c r="H29" s="3">
        <v>525535</v>
      </c>
      <c r="I29" s="3">
        <f>Tabella2[[#This Row],[Imposta netta       (a)]]+Tabella2[[#This Row],[Addizionale regionale dovuta (b)]]+Tabella2[[#This Row],[Addizionale comunale dovuta (c)]]</f>
        <v>14215333</v>
      </c>
    </row>
    <row r="30" spans="1:9" x14ac:dyDescent="0.25">
      <c r="A30" s="10">
        <v>37028</v>
      </c>
      <c r="B30" s="2" t="s">
        <v>35</v>
      </c>
      <c r="C30" s="1" t="s">
        <v>9</v>
      </c>
      <c r="D30" s="3">
        <v>3954</v>
      </c>
      <c r="E30" s="3">
        <v>74428381</v>
      </c>
      <c r="F30" s="3">
        <v>13234606</v>
      </c>
      <c r="G30" s="3">
        <v>1101278</v>
      </c>
      <c r="H30" s="3">
        <v>548759</v>
      </c>
      <c r="I30" s="3">
        <f>Tabella2[[#This Row],[Imposta netta       (a)]]+Tabella2[[#This Row],[Addizionale regionale dovuta (b)]]+Tabella2[[#This Row],[Addizionale comunale dovuta (c)]]</f>
        <v>14884643</v>
      </c>
    </row>
    <row r="31" spans="1:9" x14ac:dyDescent="0.25">
      <c r="A31" s="10">
        <v>37030</v>
      </c>
      <c r="B31" s="2" t="s">
        <v>36</v>
      </c>
      <c r="C31" s="1" t="s">
        <v>9</v>
      </c>
      <c r="D31" s="3">
        <v>8819</v>
      </c>
      <c r="E31" s="3">
        <v>210261916</v>
      </c>
      <c r="F31" s="3">
        <v>43887497</v>
      </c>
      <c r="G31" s="3">
        <v>3364888</v>
      </c>
      <c r="H31" s="3">
        <v>1131230</v>
      </c>
      <c r="I31" s="3">
        <f>Tabella2[[#This Row],[Imposta netta       (a)]]+Tabella2[[#This Row],[Addizionale regionale dovuta (b)]]+Tabella2[[#This Row],[Addizionale comunale dovuta (c)]]</f>
        <v>48383615</v>
      </c>
    </row>
    <row r="32" spans="1:9" x14ac:dyDescent="0.25">
      <c r="A32" s="10">
        <v>37031</v>
      </c>
      <c r="B32" s="2" t="s">
        <v>37</v>
      </c>
      <c r="C32" s="1" t="s">
        <v>9</v>
      </c>
      <c r="D32" s="3">
        <v>2872</v>
      </c>
      <c r="E32" s="3">
        <v>57604409</v>
      </c>
      <c r="F32" s="3">
        <v>10705074</v>
      </c>
      <c r="G32" s="3">
        <v>877999</v>
      </c>
      <c r="H32" s="3">
        <v>424189</v>
      </c>
      <c r="I32" s="3">
        <f>Tabella2[[#This Row],[Imposta netta       (a)]]+Tabella2[[#This Row],[Addizionale regionale dovuta (b)]]+Tabella2[[#This Row],[Addizionale comunale dovuta (c)]]</f>
        <v>12007262</v>
      </c>
    </row>
    <row r="33" spans="1:9" x14ac:dyDescent="0.25">
      <c r="A33" s="10">
        <v>37032</v>
      </c>
      <c r="B33" s="2" t="s">
        <v>38</v>
      </c>
      <c r="C33" s="1" t="s">
        <v>9</v>
      </c>
      <c r="D33" s="3">
        <v>53175</v>
      </c>
      <c r="E33" s="3">
        <v>1150838839</v>
      </c>
      <c r="F33" s="3">
        <v>226667424</v>
      </c>
      <c r="G33" s="3">
        <v>17976743</v>
      </c>
      <c r="H33" s="3">
        <v>7122078</v>
      </c>
      <c r="I33" s="3">
        <f>Tabella2[[#This Row],[Imposta netta       (a)]]+Tabella2[[#This Row],[Addizionale regionale dovuta (b)]]+Tabella2[[#This Row],[Addizionale comunale dovuta (c)]]</f>
        <v>251766245</v>
      </c>
    </row>
    <row r="34" spans="1:9" x14ac:dyDescent="0.25">
      <c r="A34" s="10">
        <v>37034</v>
      </c>
      <c r="B34" s="2" t="s">
        <v>39</v>
      </c>
      <c r="C34" s="1" t="s">
        <v>9</v>
      </c>
      <c r="D34" s="3">
        <v>3196</v>
      </c>
      <c r="E34" s="3">
        <v>63852857</v>
      </c>
      <c r="F34" s="3">
        <v>11799847</v>
      </c>
      <c r="G34" s="3">
        <v>963617</v>
      </c>
      <c r="H34" s="3">
        <v>479495</v>
      </c>
      <c r="I34" s="3">
        <f>Tabella2[[#This Row],[Imposta netta       (a)]]+Tabella2[[#This Row],[Addizionale regionale dovuta (b)]]+Tabella2[[#This Row],[Addizionale comunale dovuta (c)]]</f>
        <v>13242959</v>
      </c>
    </row>
    <row r="35" spans="1:9" x14ac:dyDescent="0.25">
      <c r="A35" s="10">
        <v>37035</v>
      </c>
      <c r="B35" s="2" t="s">
        <v>40</v>
      </c>
      <c r="C35" s="1" t="s">
        <v>9</v>
      </c>
      <c r="D35" s="3">
        <v>6708</v>
      </c>
      <c r="E35" s="3">
        <v>135327602</v>
      </c>
      <c r="F35" s="3">
        <v>25177260</v>
      </c>
      <c r="G35" s="3">
        <v>2044015</v>
      </c>
      <c r="H35" s="3">
        <v>943423</v>
      </c>
      <c r="I35" s="3">
        <f>Tabella2[[#This Row],[Imposta netta       (a)]]+Tabella2[[#This Row],[Addizionale regionale dovuta (b)]]+Tabella2[[#This Row],[Addizionale comunale dovuta (c)]]</f>
        <v>28164698</v>
      </c>
    </row>
    <row r="36" spans="1:9" x14ac:dyDescent="0.25">
      <c r="A36" s="10">
        <v>37037</v>
      </c>
      <c r="B36" s="2" t="s">
        <v>41</v>
      </c>
      <c r="C36" s="1" t="s">
        <v>9</v>
      </c>
      <c r="D36" s="3">
        <v>12641</v>
      </c>
      <c r="E36" s="3">
        <v>253650957</v>
      </c>
      <c r="F36" s="3">
        <v>46234974</v>
      </c>
      <c r="G36" s="3">
        <v>3838061</v>
      </c>
      <c r="H36" s="3">
        <v>1868723</v>
      </c>
      <c r="I36" s="3">
        <f>Tabella2[[#This Row],[Imposta netta       (a)]]+Tabella2[[#This Row],[Addizionale regionale dovuta (b)]]+Tabella2[[#This Row],[Addizionale comunale dovuta (c)]]</f>
        <v>51941758</v>
      </c>
    </row>
    <row r="37" spans="1:9" x14ac:dyDescent="0.25">
      <c r="A37" s="10">
        <v>37038</v>
      </c>
      <c r="B37" s="2" t="s">
        <v>42</v>
      </c>
      <c r="C37" s="1" t="s">
        <v>9</v>
      </c>
      <c r="D37" s="3">
        <v>6729</v>
      </c>
      <c r="E37" s="3">
        <v>143921838</v>
      </c>
      <c r="F37" s="3">
        <v>28044122</v>
      </c>
      <c r="G37" s="3">
        <v>2235228</v>
      </c>
      <c r="H37" s="3">
        <v>943589</v>
      </c>
      <c r="I37" s="3">
        <f>Tabella2[[#This Row],[Imposta netta       (a)]]+Tabella2[[#This Row],[Addizionale regionale dovuta (b)]]+Tabella2[[#This Row],[Addizionale comunale dovuta (c)]]</f>
        <v>31222939</v>
      </c>
    </row>
    <row r="38" spans="1:9" x14ac:dyDescent="0.25">
      <c r="A38" s="10">
        <v>37039</v>
      </c>
      <c r="B38" s="2" t="s">
        <v>43</v>
      </c>
      <c r="C38" s="1" t="s">
        <v>9</v>
      </c>
      <c r="D38" s="3">
        <v>11697</v>
      </c>
      <c r="E38" s="3">
        <v>228291408</v>
      </c>
      <c r="F38" s="3">
        <v>41621766</v>
      </c>
      <c r="G38" s="3">
        <v>3436739</v>
      </c>
      <c r="H38" s="3">
        <v>1723582</v>
      </c>
      <c r="I38" s="3">
        <f>Tabella2[[#This Row],[Imposta netta       (a)]]+Tabella2[[#This Row],[Addizionale regionale dovuta (b)]]+Tabella2[[#This Row],[Addizionale comunale dovuta (c)]]</f>
        <v>46782087</v>
      </c>
    </row>
    <row r="39" spans="1:9" x14ac:dyDescent="0.25">
      <c r="A39" s="10">
        <v>37040</v>
      </c>
      <c r="B39" s="2" t="s">
        <v>44</v>
      </c>
      <c r="C39" s="1" t="s">
        <v>9</v>
      </c>
      <c r="D39" s="3">
        <v>2876</v>
      </c>
      <c r="E39" s="3">
        <v>54688807</v>
      </c>
      <c r="F39" s="3">
        <v>9808768</v>
      </c>
      <c r="G39" s="3">
        <v>814732</v>
      </c>
      <c r="H39" s="3">
        <v>409684</v>
      </c>
      <c r="I39" s="3">
        <f>Tabella2[[#This Row],[Imposta netta       (a)]]+Tabella2[[#This Row],[Addizionale regionale dovuta (b)]]+Tabella2[[#This Row],[Addizionale comunale dovuta (c)]]</f>
        <v>11033184</v>
      </c>
    </row>
    <row r="40" spans="1:9" x14ac:dyDescent="0.25">
      <c r="A40" s="10">
        <v>37041</v>
      </c>
      <c r="B40" s="2" t="s">
        <v>45</v>
      </c>
      <c r="C40" s="1" t="s">
        <v>9</v>
      </c>
      <c r="D40" s="3">
        <v>4430</v>
      </c>
      <c r="E40" s="3">
        <v>92053206</v>
      </c>
      <c r="F40" s="3">
        <v>18164081</v>
      </c>
      <c r="G40" s="3">
        <v>1423199</v>
      </c>
      <c r="H40" s="3">
        <v>694983</v>
      </c>
      <c r="I40" s="3">
        <f>Tabella2[[#This Row],[Imposta netta       (a)]]+Tabella2[[#This Row],[Addizionale regionale dovuta (b)]]+Tabella2[[#This Row],[Addizionale comunale dovuta (c)]]</f>
        <v>20282263</v>
      </c>
    </row>
    <row r="41" spans="1:9" x14ac:dyDescent="0.25">
      <c r="A41" s="10">
        <v>37042</v>
      </c>
      <c r="B41" s="2" t="s">
        <v>46</v>
      </c>
      <c r="C41" s="1" t="s">
        <v>9</v>
      </c>
      <c r="D41" s="3">
        <v>8298</v>
      </c>
      <c r="E41" s="3">
        <v>202848779</v>
      </c>
      <c r="F41" s="3">
        <v>44979283</v>
      </c>
      <c r="G41" s="3">
        <v>3310324</v>
      </c>
      <c r="H41" s="3">
        <v>1551653</v>
      </c>
      <c r="I41" s="3">
        <f>Tabella2[[#This Row],[Imposta netta       (a)]]+Tabella2[[#This Row],[Addizionale regionale dovuta (b)]]+Tabella2[[#This Row],[Addizionale comunale dovuta (c)]]</f>
        <v>49841260</v>
      </c>
    </row>
    <row r="42" spans="1:9" x14ac:dyDescent="0.25">
      <c r="A42" s="10">
        <v>37044</v>
      </c>
      <c r="B42" s="2" t="s">
        <v>47</v>
      </c>
      <c r="C42" s="1" t="s">
        <v>9</v>
      </c>
      <c r="D42" s="3">
        <v>4596</v>
      </c>
      <c r="E42" s="3">
        <v>91912265</v>
      </c>
      <c r="F42" s="3">
        <v>17304855</v>
      </c>
      <c r="G42" s="3">
        <v>1401945</v>
      </c>
      <c r="H42" s="3">
        <v>693144</v>
      </c>
      <c r="I42" s="3">
        <f>Tabella2[[#This Row],[Imposta netta       (a)]]+Tabella2[[#This Row],[Addizionale regionale dovuta (b)]]+Tabella2[[#This Row],[Addizionale comunale dovuta (c)]]</f>
        <v>19399944</v>
      </c>
    </row>
    <row r="43" spans="1:9" x14ac:dyDescent="0.25">
      <c r="A43" s="10">
        <v>37045</v>
      </c>
      <c r="B43" s="2" t="s">
        <v>48</v>
      </c>
      <c r="C43" s="1" t="s">
        <v>9</v>
      </c>
      <c r="D43" s="3">
        <v>3661</v>
      </c>
      <c r="E43" s="3">
        <v>70525508</v>
      </c>
      <c r="F43" s="3">
        <v>12609530</v>
      </c>
      <c r="G43" s="3">
        <v>1060111</v>
      </c>
      <c r="H43" s="3">
        <v>363567</v>
      </c>
      <c r="I43" s="3">
        <f>Tabella2[[#This Row],[Imposta netta       (a)]]+Tabella2[[#This Row],[Addizionale regionale dovuta (b)]]+Tabella2[[#This Row],[Addizionale comunale dovuta (c)]]</f>
        <v>14033208</v>
      </c>
    </row>
    <row r="44" spans="1:9" x14ac:dyDescent="0.25">
      <c r="A44" s="10">
        <v>37046</v>
      </c>
      <c r="B44" s="2" t="s">
        <v>49</v>
      </c>
      <c r="C44" s="1" t="s">
        <v>9</v>
      </c>
      <c r="D44" s="3">
        <v>10225</v>
      </c>
      <c r="E44" s="3">
        <v>235739102</v>
      </c>
      <c r="F44" s="3">
        <v>48026371</v>
      </c>
      <c r="G44" s="3">
        <v>3739311</v>
      </c>
      <c r="H44" s="3">
        <v>1778137</v>
      </c>
      <c r="I44" s="3">
        <f>Tabella2[[#This Row],[Imposta netta       (a)]]+Tabella2[[#This Row],[Addizionale regionale dovuta (b)]]+Tabella2[[#This Row],[Addizionale comunale dovuta (c)]]</f>
        <v>53543819</v>
      </c>
    </row>
    <row r="45" spans="1:9" x14ac:dyDescent="0.25">
      <c r="A45" s="10">
        <v>37053</v>
      </c>
      <c r="B45" s="2" t="s">
        <v>50</v>
      </c>
      <c r="C45" s="1" t="s">
        <v>9</v>
      </c>
      <c r="D45" s="3">
        <v>20906</v>
      </c>
      <c r="E45" s="3">
        <v>452922972</v>
      </c>
      <c r="F45" s="3">
        <v>89087676</v>
      </c>
      <c r="G45" s="3">
        <v>7061311</v>
      </c>
      <c r="H45" s="3">
        <v>3315825</v>
      </c>
      <c r="I45" s="3">
        <f>Tabella2[[#This Row],[Imposta netta       (a)]]+Tabella2[[#This Row],[Addizionale regionale dovuta (b)]]+Tabella2[[#This Row],[Addizionale comunale dovuta (c)]]</f>
        <v>99464812</v>
      </c>
    </row>
    <row r="46" spans="1:9" x14ac:dyDescent="0.25">
      <c r="A46" s="10">
        <v>37051</v>
      </c>
      <c r="B46" s="2" t="s">
        <v>51</v>
      </c>
      <c r="C46" s="1" t="s">
        <v>9</v>
      </c>
      <c r="D46" s="3">
        <v>3172</v>
      </c>
      <c r="E46" s="3">
        <v>63365797</v>
      </c>
      <c r="F46" s="3">
        <v>11806949</v>
      </c>
      <c r="G46" s="3">
        <v>959373</v>
      </c>
      <c r="H46" s="3">
        <v>417746</v>
      </c>
      <c r="I46" s="3">
        <f>Tabella2[[#This Row],[Imposta netta       (a)]]+Tabella2[[#This Row],[Addizionale regionale dovuta (b)]]+Tabella2[[#This Row],[Addizionale comunale dovuta (c)]]</f>
        <v>13184068</v>
      </c>
    </row>
    <row r="47" spans="1:9" x14ac:dyDescent="0.25">
      <c r="A47" s="10">
        <v>37047</v>
      </c>
      <c r="B47" s="2" t="s">
        <v>52</v>
      </c>
      <c r="C47" s="1" t="s">
        <v>9</v>
      </c>
      <c r="D47" s="3">
        <v>13143</v>
      </c>
      <c r="E47" s="3">
        <v>320840937</v>
      </c>
      <c r="F47" s="3">
        <v>69861259</v>
      </c>
      <c r="G47" s="3">
        <v>5166476</v>
      </c>
      <c r="H47" s="3">
        <v>2401145</v>
      </c>
      <c r="I47" s="3">
        <f>Tabella2[[#This Row],[Imposta netta       (a)]]+Tabella2[[#This Row],[Addizionale regionale dovuta (b)]]+Tabella2[[#This Row],[Addizionale comunale dovuta (c)]]</f>
        <v>77428880</v>
      </c>
    </row>
    <row r="48" spans="1:9" x14ac:dyDescent="0.25">
      <c r="A48" s="10">
        <v>37048</v>
      </c>
      <c r="B48" s="2" t="s">
        <v>53</v>
      </c>
      <c r="C48" s="1" t="s">
        <v>9</v>
      </c>
      <c r="D48" s="3">
        <v>5335</v>
      </c>
      <c r="E48" s="3">
        <v>110970123</v>
      </c>
      <c r="F48" s="3">
        <v>21246663</v>
      </c>
      <c r="G48" s="3">
        <v>1704649</v>
      </c>
      <c r="H48" s="3">
        <v>741661</v>
      </c>
      <c r="I48" s="3">
        <f>Tabella2[[#This Row],[Imposta netta       (a)]]+Tabella2[[#This Row],[Addizionale regionale dovuta (b)]]+Tabella2[[#This Row],[Addizionale comunale dovuta (c)]]</f>
        <v>23692973</v>
      </c>
    </row>
    <row r="49" spans="1:9" x14ac:dyDescent="0.25">
      <c r="A49" s="10">
        <v>37057</v>
      </c>
      <c r="B49" s="2" t="s">
        <v>54</v>
      </c>
      <c r="C49" s="1" t="s">
        <v>9</v>
      </c>
      <c r="D49" s="3">
        <v>11072</v>
      </c>
      <c r="E49" s="3">
        <v>272652997</v>
      </c>
      <c r="F49" s="3">
        <v>59491987</v>
      </c>
      <c r="G49" s="3">
        <v>4427060</v>
      </c>
      <c r="H49" s="3">
        <v>1723714</v>
      </c>
      <c r="I49" s="3">
        <f>Tabella2[[#This Row],[Imposta netta       (a)]]+Tabella2[[#This Row],[Addizionale regionale dovuta (b)]]+Tabella2[[#This Row],[Addizionale comunale dovuta (c)]]</f>
        <v>65642761</v>
      </c>
    </row>
    <row r="50" spans="1:9" x14ac:dyDescent="0.25">
      <c r="A50" s="10">
        <v>37050</v>
      </c>
      <c r="B50" s="2" t="s">
        <v>55</v>
      </c>
      <c r="C50" s="1" t="s">
        <v>9</v>
      </c>
      <c r="D50" s="3">
        <v>6252</v>
      </c>
      <c r="E50" s="3">
        <v>137504266</v>
      </c>
      <c r="F50" s="3">
        <v>27086401</v>
      </c>
      <c r="G50" s="3">
        <v>2145038</v>
      </c>
      <c r="H50" s="3">
        <v>766753</v>
      </c>
      <c r="I50" s="3">
        <f>Tabella2[[#This Row],[Imposta netta       (a)]]+Tabella2[[#This Row],[Addizionale regionale dovuta (b)]]+Tabella2[[#This Row],[Addizionale comunale dovuta (c)]]</f>
        <v>29998192</v>
      </c>
    </row>
    <row r="51" spans="1:9" x14ac:dyDescent="0.25">
      <c r="A51" s="10">
        <v>37052</v>
      </c>
      <c r="B51" s="2" t="s">
        <v>56</v>
      </c>
      <c r="C51" s="1" t="s">
        <v>9</v>
      </c>
      <c r="D51" s="3">
        <v>6299</v>
      </c>
      <c r="E51" s="3">
        <v>138874012</v>
      </c>
      <c r="F51" s="3">
        <v>27230371</v>
      </c>
      <c r="G51" s="3">
        <v>2158935</v>
      </c>
      <c r="H51" s="3">
        <v>1019882</v>
      </c>
      <c r="I51" s="3">
        <f>Tabella2[[#This Row],[Imposta netta       (a)]]+Tabella2[[#This Row],[Addizionale regionale dovuta (b)]]+Tabella2[[#This Row],[Addizionale comunale dovuta (c)]]</f>
        <v>30409188</v>
      </c>
    </row>
    <row r="52" spans="1:9" x14ac:dyDescent="0.25">
      <c r="A52" s="10">
        <v>37054</v>
      </c>
      <c r="B52" s="2" t="s">
        <v>57</v>
      </c>
      <c r="C52" s="1" t="s">
        <v>9</v>
      </c>
      <c r="D52" s="3">
        <v>24399</v>
      </c>
      <c r="E52" s="3">
        <v>634881808</v>
      </c>
      <c r="F52" s="3">
        <v>144532320</v>
      </c>
      <c r="G52" s="3">
        <v>10510018</v>
      </c>
      <c r="H52" s="3">
        <v>4792296</v>
      </c>
      <c r="I52" s="3">
        <f>Tabella2[[#This Row],[Imposta netta       (a)]]+Tabella2[[#This Row],[Addizionale regionale dovuta (b)]]+Tabella2[[#This Row],[Addizionale comunale dovuta (c)]]</f>
        <v>159834634</v>
      </c>
    </row>
    <row r="53" spans="1:9" x14ac:dyDescent="0.25">
      <c r="A53" s="10">
        <v>37055</v>
      </c>
      <c r="B53" s="2" t="s">
        <v>58</v>
      </c>
      <c r="C53" s="1" t="s">
        <v>9</v>
      </c>
      <c r="D53" s="3">
        <v>9052</v>
      </c>
      <c r="E53" s="3">
        <v>186965079</v>
      </c>
      <c r="F53" s="3">
        <v>34975663</v>
      </c>
      <c r="G53" s="3">
        <v>2851818</v>
      </c>
      <c r="H53" s="3">
        <v>1140473</v>
      </c>
      <c r="I53" s="3">
        <f>Tabella2[[#This Row],[Imposta netta       (a)]]+Tabella2[[#This Row],[Addizionale regionale dovuta (b)]]+Tabella2[[#This Row],[Addizionale comunale dovuta (c)]]</f>
        <v>38967954</v>
      </c>
    </row>
    <row r="54" spans="1:9" x14ac:dyDescent="0.25">
      <c r="A54" s="10">
        <v>37056</v>
      </c>
      <c r="B54" s="2" t="s">
        <v>59</v>
      </c>
      <c r="C54" s="1" t="s">
        <v>9</v>
      </c>
      <c r="D54" s="3">
        <v>5219</v>
      </c>
      <c r="E54" s="3">
        <v>107931070</v>
      </c>
      <c r="F54" s="3">
        <v>20482945</v>
      </c>
      <c r="G54" s="3">
        <v>1645550</v>
      </c>
      <c r="H54" s="3">
        <v>811164</v>
      </c>
      <c r="I54" s="3">
        <f>Tabella2[[#This Row],[Imposta netta       (a)]]+Tabella2[[#This Row],[Addizionale regionale dovuta (b)]]+Tabella2[[#This Row],[Addizionale comunale dovuta (c)]]</f>
        <v>22939659</v>
      </c>
    </row>
    <row r="55" spans="1:9" x14ac:dyDescent="0.25">
      <c r="A55" s="10">
        <v>37059</v>
      </c>
      <c r="B55" s="2" t="s">
        <v>60</v>
      </c>
      <c r="C55" s="1" t="s">
        <v>9</v>
      </c>
      <c r="D55" s="3">
        <v>5536</v>
      </c>
      <c r="E55" s="3">
        <v>107918381</v>
      </c>
      <c r="F55" s="3">
        <v>19376605</v>
      </c>
      <c r="G55" s="3">
        <v>1614031</v>
      </c>
      <c r="H55" s="3">
        <v>800088</v>
      </c>
      <c r="I55" s="3">
        <f>Tabella2[[#This Row],[Imposta netta       (a)]]+Tabella2[[#This Row],[Addizionale regionale dovuta (b)]]+Tabella2[[#This Row],[Addizionale comunale dovuta (c)]]</f>
        <v>21790724</v>
      </c>
    </row>
    <row r="56" spans="1:9" x14ac:dyDescent="0.25">
      <c r="A56" s="10">
        <v>37060</v>
      </c>
      <c r="B56" s="2" t="s">
        <v>61</v>
      </c>
      <c r="C56" s="1" t="s">
        <v>9</v>
      </c>
      <c r="D56" s="3">
        <v>14307</v>
      </c>
      <c r="E56" s="3">
        <v>346889379</v>
      </c>
      <c r="F56" s="3">
        <v>73597497</v>
      </c>
      <c r="G56" s="3">
        <v>5586060</v>
      </c>
      <c r="H56" s="3">
        <v>2003797</v>
      </c>
      <c r="I56" s="3">
        <f>Tabella2[[#This Row],[Imposta netta       (a)]]+Tabella2[[#This Row],[Addizionale regionale dovuta (b)]]+Tabella2[[#This Row],[Addizionale comunale dovuta (c)]]</f>
        <v>81187354</v>
      </c>
    </row>
    <row r="57" spans="1:9" x14ac:dyDescent="0.25">
      <c r="A57" s="10">
        <v>37061</v>
      </c>
      <c r="B57" s="2" t="s">
        <v>62</v>
      </c>
      <c r="C57" s="1" t="s">
        <v>9</v>
      </c>
      <c r="D57" s="3">
        <v>22563</v>
      </c>
      <c r="E57" s="3">
        <v>496268345</v>
      </c>
      <c r="F57" s="3">
        <v>100343692</v>
      </c>
      <c r="G57" s="3">
        <v>7803428</v>
      </c>
      <c r="H57" s="3">
        <v>3138608</v>
      </c>
      <c r="I57" s="3">
        <f>Tabella2[[#This Row],[Imposta netta       (a)]]+Tabella2[[#This Row],[Addizionale regionale dovuta (b)]]+Tabella2[[#This Row],[Addizionale comunale dovuta (c)]]</f>
        <v>111285728</v>
      </c>
    </row>
    <row r="58" spans="1:9" x14ac:dyDescent="0.25">
      <c r="A58" s="10">
        <v>37062</v>
      </c>
      <c r="B58" s="2" t="s">
        <v>63</v>
      </c>
      <c r="C58" s="1" t="s">
        <v>9</v>
      </c>
      <c r="D58" s="3">
        <v>4989</v>
      </c>
      <c r="E58" s="3">
        <v>101418935</v>
      </c>
      <c r="F58" s="3">
        <v>18645859</v>
      </c>
      <c r="G58" s="3">
        <v>1542679</v>
      </c>
      <c r="H58" s="3">
        <v>752201</v>
      </c>
      <c r="I58" s="3">
        <f>Tabella2[[#This Row],[Imposta netta       (a)]]+Tabella2[[#This Row],[Addizionale regionale dovuta (b)]]+Tabella2[[#This Row],[Addizionale comunale dovuta (c)]]</f>
        <v>20940739</v>
      </c>
    </row>
    <row r="59" spans="1:9" x14ac:dyDescent="0.25">
      <c r="A59" s="10">
        <v>40001</v>
      </c>
      <c r="B59" s="2" t="s">
        <v>64</v>
      </c>
      <c r="C59" s="1" t="s">
        <v>65</v>
      </c>
      <c r="D59" s="3">
        <v>4668</v>
      </c>
      <c r="E59" s="3">
        <v>78749517</v>
      </c>
      <c r="F59" s="3">
        <v>13003127</v>
      </c>
      <c r="G59" s="3">
        <v>1133655</v>
      </c>
      <c r="H59" s="3">
        <v>553308</v>
      </c>
      <c r="I59" s="3">
        <f>Tabella2[[#This Row],[Imposta netta       (a)]]+Tabella2[[#This Row],[Addizionale regionale dovuta (b)]]+Tabella2[[#This Row],[Addizionale comunale dovuta (c)]]</f>
        <v>14690090</v>
      </c>
    </row>
    <row r="60" spans="1:9" x14ac:dyDescent="0.25">
      <c r="A60" s="10">
        <v>40003</v>
      </c>
      <c r="B60" s="2" t="s">
        <v>66</v>
      </c>
      <c r="C60" s="1" t="s">
        <v>65</v>
      </c>
      <c r="D60" s="3">
        <v>8375</v>
      </c>
      <c r="E60" s="3">
        <v>157770197</v>
      </c>
      <c r="F60" s="3">
        <v>28509796</v>
      </c>
      <c r="G60" s="3">
        <v>2371465</v>
      </c>
      <c r="H60" s="3">
        <v>517842</v>
      </c>
      <c r="I60" s="3">
        <f>Tabella2[[#This Row],[Imposta netta       (a)]]+Tabella2[[#This Row],[Addizionale regionale dovuta (b)]]+Tabella2[[#This Row],[Addizionale comunale dovuta (c)]]</f>
        <v>31399103</v>
      </c>
    </row>
    <row r="61" spans="1:9" x14ac:dyDescent="0.25">
      <c r="A61" s="10">
        <v>40004</v>
      </c>
      <c r="B61" s="2" t="s">
        <v>67</v>
      </c>
      <c r="C61" s="1" t="s">
        <v>65</v>
      </c>
      <c r="D61" s="3">
        <v>1937</v>
      </c>
      <c r="E61" s="3">
        <v>29419037</v>
      </c>
      <c r="F61" s="3">
        <v>4450866</v>
      </c>
      <c r="G61" s="3">
        <v>407945</v>
      </c>
      <c r="H61" s="3">
        <v>106198</v>
      </c>
      <c r="I61" s="3">
        <f>Tabella2[[#This Row],[Imposta netta       (a)]]+Tabella2[[#This Row],[Addizionale regionale dovuta (b)]]+Tabella2[[#This Row],[Addizionale comunale dovuta (c)]]</f>
        <v>4965009</v>
      </c>
    </row>
    <row r="62" spans="1:9" x14ac:dyDescent="0.25">
      <c r="A62" s="10">
        <v>40005</v>
      </c>
      <c r="B62" s="2" t="s">
        <v>68</v>
      </c>
      <c r="C62" s="1" t="s">
        <v>65</v>
      </c>
      <c r="D62" s="3">
        <v>4856</v>
      </c>
      <c r="E62" s="3">
        <v>89478241</v>
      </c>
      <c r="F62" s="3">
        <v>16723873</v>
      </c>
      <c r="G62" s="3">
        <v>1344823</v>
      </c>
      <c r="H62" s="3">
        <v>261042</v>
      </c>
      <c r="I62" s="3">
        <f>Tabella2[[#This Row],[Imposta netta       (a)]]+Tabella2[[#This Row],[Addizionale regionale dovuta (b)]]+Tabella2[[#This Row],[Addizionale comunale dovuta (c)]]</f>
        <v>18329738</v>
      </c>
    </row>
    <row r="63" spans="1:9" x14ac:dyDescent="0.25">
      <c r="A63" s="10">
        <v>40007</v>
      </c>
      <c r="B63" s="2" t="s">
        <v>69</v>
      </c>
      <c r="C63" s="1" t="s">
        <v>65</v>
      </c>
      <c r="D63" s="3">
        <v>73514</v>
      </c>
      <c r="E63" s="3">
        <v>1474571281</v>
      </c>
      <c r="F63" s="3">
        <v>285422115</v>
      </c>
      <c r="G63" s="3">
        <v>22648092</v>
      </c>
      <c r="H63" s="3">
        <v>6046096</v>
      </c>
      <c r="I63" s="3">
        <f>Tabella2[[#This Row],[Imposta netta       (a)]]+Tabella2[[#This Row],[Addizionale regionale dovuta (b)]]+Tabella2[[#This Row],[Addizionale comunale dovuta (c)]]</f>
        <v>314116303</v>
      </c>
    </row>
    <row r="64" spans="1:9" x14ac:dyDescent="0.25">
      <c r="A64" s="10">
        <v>40008</v>
      </c>
      <c r="B64" s="2" t="s">
        <v>70</v>
      </c>
      <c r="C64" s="1" t="s">
        <v>65</v>
      </c>
      <c r="D64" s="3">
        <v>20673</v>
      </c>
      <c r="E64" s="3">
        <v>329839728</v>
      </c>
      <c r="F64" s="3">
        <v>57227229</v>
      </c>
      <c r="G64" s="3">
        <v>4745158</v>
      </c>
      <c r="H64" s="3">
        <v>2340452</v>
      </c>
      <c r="I64" s="3">
        <f>Tabella2[[#This Row],[Imposta netta       (a)]]+Tabella2[[#This Row],[Addizionale regionale dovuta (b)]]+Tabella2[[#This Row],[Addizionale comunale dovuta (c)]]</f>
        <v>64312839</v>
      </c>
    </row>
    <row r="65" spans="1:9" x14ac:dyDescent="0.25">
      <c r="A65" s="10">
        <v>40009</v>
      </c>
      <c r="B65" s="2" t="s">
        <v>71</v>
      </c>
      <c r="C65" s="1" t="s">
        <v>65</v>
      </c>
      <c r="D65" s="3">
        <v>2837</v>
      </c>
      <c r="E65" s="3">
        <v>45549047</v>
      </c>
      <c r="F65" s="3">
        <v>6874320</v>
      </c>
      <c r="G65" s="3">
        <v>631278</v>
      </c>
      <c r="H65" s="3">
        <v>207116</v>
      </c>
      <c r="I65" s="3">
        <f>Tabella2[[#This Row],[Imposta netta       (a)]]+Tabella2[[#This Row],[Addizionale regionale dovuta (b)]]+Tabella2[[#This Row],[Addizionale comunale dovuta (c)]]</f>
        <v>7712714</v>
      </c>
    </row>
    <row r="66" spans="1:9" x14ac:dyDescent="0.25">
      <c r="A66" s="10">
        <v>40011</v>
      </c>
      <c r="B66" s="2" t="s">
        <v>72</v>
      </c>
      <c r="C66" s="1" t="s">
        <v>65</v>
      </c>
      <c r="D66" s="3">
        <v>1201</v>
      </c>
      <c r="E66" s="3">
        <v>19601087</v>
      </c>
      <c r="F66" s="3">
        <v>3124525</v>
      </c>
      <c r="G66" s="3">
        <v>277601</v>
      </c>
      <c r="H66" s="3">
        <v>84731</v>
      </c>
      <c r="I66" s="3">
        <f>Tabella2[[#This Row],[Imposta netta       (a)]]+Tabella2[[#This Row],[Addizionale regionale dovuta (b)]]+Tabella2[[#This Row],[Addizionale comunale dovuta (c)]]</f>
        <v>3486857</v>
      </c>
    </row>
    <row r="67" spans="1:9" x14ac:dyDescent="0.25">
      <c r="A67" s="10">
        <v>40012</v>
      </c>
      <c r="B67" s="2" t="s">
        <v>73</v>
      </c>
      <c r="C67" s="1" t="s">
        <v>65</v>
      </c>
      <c r="D67" s="3">
        <v>90147</v>
      </c>
      <c r="E67" s="3">
        <v>1823664057</v>
      </c>
      <c r="F67" s="3">
        <v>354921451</v>
      </c>
      <c r="G67" s="3">
        <v>28105751</v>
      </c>
      <c r="H67" s="3">
        <v>11526226</v>
      </c>
      <c r="I67" s="3">
        <f>Tabella2[[#This Row],[Imposta netta       (a)]]+Tabella2[[#This Row],[Addizionale regionale dovuta (b)]]+Tabella2[[#This Row],[Addizionale comunale dovuta (c)]]</f>
        <v>394553428</v>
      </c>
    </row>
    <row r="68" spans="1:9" x14ac:dyDescent="0.25">
      <c r="A68" s="10">
        <v>40013</v>
      </c>
      <c r="B68" s="2" t="s">
        <v>74</v>
      </c>
      <c r="C68" s="1" t="s">
        <v>65</v>
      </c>
      <c r="D68" s="3">
        <v>9843</v>
      </c>
      <c r="E68" s="3">
        <v>185359117</v>
      </c>
      <c r="F68" s="3">
        <v>32781079</v>
      </c>
      <c r="G68" s="3">
        <v>2767599</v>
      </c>
      <c r="H68" s="3">
        <v>538181</v>
      </c>
      <c r="I68" s="3">
        <f>Tabella2[[#This Row],[Imposta netta       (a)]]+Tabella2[[#This Row],[Addizionale regionale dovuta (b)]]+Tabella2[[#This Row],[Addizionale comunale dovuta (c)]]</f>
        <v>36086859</v>
      </c>
    </row>
    <row r="69" spans="1:9" x14ac:dyDescent="0.25">
      <c r="A69" s="10">
        <v>40014</v>
      </c>
      <c r="B69" s="2" t="s">
        <v>75</v>
      </c>
      <c r="C69" s="1" t="s">
        <v>65</v>
      </c>
      <c r="D69" s="3">
        <v>1757</v>
      </c>
      <c r="E69" s="3">
        <v>31210950</v>
      </c>
      <c r="F69" s="3">
        <v>4965169</v>
      </c>
      <c r="G69" s="3">
        <v>449731</v>
      </c>
      <c r="H69" s="3">
        <v>143087</v>
      </c>
      <c r="I69" s="3">
        <f>Tabella2[[#This Row],[Imposta netta       (a)]]+Tabella2[[#This Row],[Addizionale regionale dovuta (b)]]+Tabella2[[#This Row],[Addizionale comunale dovuta (c)]]</f>
        <v>5557987</v>
      </c>
    </row>
    <row r="70" spans="1:9" x14ac:dyDescent="0.25">
      <c r="A70" s="10">
        <v>40015</v>
      </c>
      <c r="B70" s="2" t="s">
        <v>76</v>
      </c>
      <c r="C70" s="1" t="s">
        <v>65</v>
      </c>
      <c r="D70" s="3">
        <v>7917</v>
      </c>
      <c r="E70" s="3">
        <v>134448309</v>
      </c>
      <c r="F70" s="3">
        <v>22306110</v>
      </c>
      <c r="G70" s="3">
        <v>1946208</v>
      </c>
      <c r="H70" s="3">
        <v>776896</v>
      </c>
      <c r="I70" s="3">
        <f>Tabella2[[#This Row],[Imposta netta       (a)]]+Tabella2[[#This Row],[Addizionale regionale dovuta (b)]]+Tabella2[[#This Row],[Addizionale comunale dovuta (c)]]</f>
        <v>25029214</v>
      </c>
    </row>
    <row r="71" spans="1:9" x14ac:dyDescent="0.25">
      <c r="A71" s="10">
        <v>40016</v>
      </c>
      <c r="B71" s="2" t="s">
        <v>77</v>
      </c>
      <c r="C71" s="1" t="s">
        <v>65</v>
      </c>
      <c r="D71" s="3">
        <v>7040</v>
      </c>
      <c r="E71" s="3">
        <v>113153329</v>
      </c>
      <c r="F71" s="3">
        <v>18395484</v>
      </c>
      <c r="G71" s="3">
        <v>1613119</v>
      </c>
      <c r="H71" s="3">
        <v>776270</v>
      </c>
      <c r="I71" s="3">
        <f>Tabella2[[#This Row],[Imposta netta       (a)]]+Tabella2[[#This Row],[Addizionale regionale dovuta (b)]]+Tabella2[[#This Row],[Addizionale comunale dovuta (c)]]</f>
        <v>20784873</v>
      </c>
    </row>
    <row r="72" spans="1:9" x14ac:dyDescent="0.25">
      <c r="A72" s="10">
        <v>40018</v>
      </c>
      <c r="B72" s="2" t="s">
        <v>78</v>
      </c>
      <c r="C72" s="1" t="s">
        <v>65</v>
      </c>
      <c r="D72" s="3">
        <v>5224</v>
      </c>
      <c r="E72" s="3">
        <v>95203854</v>
      </c>
      <c r="F72" s="3">
        <v>17534981</v>
      </c>
      <c r="G72" s="3">
        <v>1437743</v>
      </c>
      <c r="H72" s="3">
        <v>23504</v>
      </c>
      <c r="I72" s="3">
        <f>Tabella2[[#This Row],[Imposta netta       (a)]]+Tabella2[[#This Row],[Addizionale regionale dovuta (b)]]+Tabella2[[#This Row],[Addizionale comunale dovuta (c)]]</f>
        <v>18996228</v>
      </c>
    </row>
    <row r="73" spans="1:9" x14ac:dyDescent="0.25">
      <c r="A73" s="10">
        <v>40019</v>
      </c>
      <c r="B73" s="2" t="s">
        <v>79</v>
      </c>
      <c r="C73" s="1" t="s">
        <v>65</v>
      </c>
      <c r="D73" s="3">
        <v>7570</v>
      </c>
      <c r="E73" s="3">
        <v>135823273</v>
      </c>
      <c r="F73" s="3">
        <v>23287132</v>
      </c>
      <c r="G73" s="3">
        <v>1991758</v>
      </c>
      <c r="H73" s="3">
        <v>513465</v>
      </c>
      <c r="I73" s="3">
        <f>Tabella2[[#This Row],[Imposta netta       (a)]]+Tabella2[[#This Row],[Addizionale regionale dovuta (b)]]+Tabella2[[#This Row],[Addizionale comunale dovuta (c)]]</f>
        <v>25792355</v>
      </c>
    </row>
    <row r="74" spans="1:9" x14ac:dyDescent="0.25">
      <c r="A74" s="10">
        <v>40020</v>
      </c>
      <c r="B74" s="2" t="s">
        <v>80</v>
      </c>
      <c r="C74" s="1" t="s">
        <v>65</v>
      </c>
      <c r="D74" s="3">
        <v>5098</v>
      </c>
      <c r="E74" s="3">
        <v>91637842</v>
      </c>
      <c r="F74" s="3">
        <v>15491258</v>
      </c>
      <c r="G74" s="3">
        <v>1339700</v>
      </c>
      <c r="H74" s="3">
        <v>663216</v>
      </c>
      <c r="I74" s="3">
        <f>Tabella2[[#This Row],[Imposta netta       (a)]]+Tabella2[[#This Row],[Addizionale regionale dovuta (b)]]+Tabella2[[#This Row],[Addizionale comunale dovuta (c)]]</f>
        <v>17494174</v>
      </c>
    </row>
    <row r="75" spans="1:9" x14ac:dyDescent="0.25">
      <c r="A75" s="10">
        <v>40022</v>
      </c>
      <c r="B75" s="2" t="s">
        <v>81</v>
      </c>
      <c r="C75" s="1" t="s">
        <v>65</v>
      </c>
      <c r="D75" s="3">
        <v>3555</v>
      </c>
      <c r="E75" s="3">
        <v>68284193</v>
      </c>
      <c r="F75" s="3">
        <v>12407971</v>
      </c>
      <c r="G75" s="3">
        <v>1035846</v>
      </c>
      <c r="H75" s="3">
        <v>378074</v>
      </c>
      <c r="I75" s="3">
        <f>Tabella2[[#This Row],[Imposta netta       (a)]]+Tabella2[[#This Row],[Addizionale regionale dovuta (b)]]+Tabella2[[#This Row],[Addizionale comunale dovuta (c)]]</f>
        <v>13821891</v>
      </c>
    </row>
    <row r="76" spans="1:9" x14ac:dyDescent="0.25">
      <c r="A76" s="10">
        <v>40028</v>
      </c>
      <c r="B76" s="2" t="s">
        <v>82</v>
      </c>
      <c r="C76" s="1" t="s">
        <v>65</v>
      </c>
      <c r="D76" s="3">
        <v>1308</v>
      </c>
      <c r="E76" s="3">
        <v>22185846</v>
      </c>
      <c r="F76" s="3">
        <v>3852974</v>
      </c>
      <c r="G76" s="3">
        <v>325440</v>
      </c>
      <c r="H76" s="3">
        <v>114857</v>
      </c>
      <c r="I76" s="3">
        <f>Tabella2[[#This Row],[Imposta netta       (a)]]+Tabella2[[#This Row],[Addizionale regionale dovuta (b)]]+Tabella2[[#This Row],[Addizionale comunale dovuta (c)]]</f>
        <v>4293271</v>
      </c>
    </row>
    <row r="77" spans="1:9" x14ac:dyDescent="0.25">
      <c r="A77" s="10">
        <v>40031</v>
      </c>
      <c r="B77" s="2" t="s">
        <v>83</v>
      </c>
      <c r="C77" s="1" t="s">
        <v>65</v>
      </c>
      <c r="D77" s="3">
        <v>586</v>
      </c>
      <c r="E77" s="3">
        <v>8715609</v>
      </c>
      <c r="F77" s="3">
        <v>1315133</v>
      </c>
      <c r="G77" s="3">
        <v>119906</v>
      </c>
      <c r="H77" s="3">
        <v>32052</v>
      </c>
      <c r="I77" s="3">
        <f>Tabella2[[#This Row],[Imposta netta       (a)]]+Tabella2[[#This Row],[Addizionale regionale dovuta (b)]]+Tabella2[[#This Row],[Addizionale comunale dovuta (c)]]</f>
        <v>1467091</v>
      </c>
    </row>
    <row r="78" spans="1:9" x14ac:dyDescent="0.25">
      <c r="A78" s="10">
        <v>40032</v>
      </c>
      <c r="B78" s="2" t="s">
        <v>84</v>
      </c>
      <c r="C78" s="1" t="s">
        <v>65</v>
      </c>
      <c r="D78" s="3">
        <v>4819</v>
      </c>
      <c r="E78" s="3">
        <v>83905024</v>
      </c>
      <c r="F78" s="3">
        <v>14093769</v>
      </c>
      <c r="G78" s="3">
        <v>1220059</v>
      </c>
      <c r="H78" s="3">
        <v>500940</v>
      </c>
      <c r="I78" s="3">
        <f>Tabella2[[#This Row],[Imposta netta       (a)]]+Tabella2[[#This Row],[Addizionale regionale dovuta (b)]]+Tabella2[[#This Row],[Addizionale comunale dovuta (c)]]</f>
        <v>15814768</v>
      </c>
    </row>
    <row r="79" spans="1:9" x14ac:dyDescent="0.25">
      <c r="A79" s="10">
        <v>40033</v>
      </c>
      <c r="B79" s="2" t="s">
        <v>85</v>
      </c>
      <c r="C79" s="1" t="s">
        <v>65</v>
      </c>
      <c r="D79" s="3">
        <v>632</v>
      </c>
      <c r="E79" s="3">
        <v>10188975</v>
      </c>
      <c r="F79" s="3">
        <v>1623897</v>
      </c>
      <c r="G79" s="3">
        <v>144739</v>
      </c>
      <c r="H79" s="3">
        <v>38599</v>
      </c>
      <c r="I79" s="3">
        <f>Tabella2[[#This Row],[Imposta netta       (a)]]+Tabella2[[#This Row],[Addizionale regionale dovuta (b)]]+Tabella2[[#This Row],[Addizionale comunale dovuta (c)]]</f>
        <v>1807235</v>
      </c>
    </row>
    <row r="80" spans="1:9" x14ac:dyDescent="0.25">
      <c r="A80" s="10">
        <v>40036</v>
      </c>
      <c r="B80" s="2" t="s">
        <v>86</v>
      </c>
      <c r="C80" s="1" t="s">
        <v>65</v>
      </c>
      <c r="D80" s="3">
        <v>1516</v>
      </c>
      <c r="E80" s="3">
        <v>26535146</v>
      </c>
      <c r="F80" s="3">
        <v>4492056</v>
      </c>
      <c r="G80" s="3">
        <v>389210</v>
      </c>
      <c r="H80" s="3">
        <v>52109</v>
      </c>
      <c r="I80" s="3">
        <f>Tabella2[[#This Row],[Imposta netta       (a)]]+Tabella2[[#This Row],[Addizionale regionale dovuta (b)]]+Tabella2[[#This Row],[Addizionale comunale dovuta (c)]]</f>
        <v>4933375</v>
      </c>
    </row>
    <row r="81" spans="1:9" x14ac:dyDescent="0.25">
      <c r="A81" s="10">
        <v>40037</v>
      </c>
      <c r="B81" s="2" t="s">
        <v>87</v>
      </c>
      <c r="C81" s="1" t="s">
        <v>65</v>
      </c>
      <c r="D81" s="3">
        <v>2589</v>
      </c>
      <c r="E81" s="3">
        <v>43923910</v>
      </c>
      <c r="F81" s="3">
        <v>7417005</v>
      </c>
      <c r="G81" s="3">
        <v>641452</v>
      </c>
      <c r="H81" s="3">
        <v>320067</v>
      </c>
      <c r="I81" s="3">
        <f>Tabella2[[#This Row],[Imposta netta       (a)]]+Tabella2[[#This Row],[Addizionale regionale dovuta (b)]]+Tabella2[[#This Row],[Addizionale comunale dovuta (c)]]</f>
        <v>8378524</v>
      </c>
    </row>
    <row r="82" spans="1:9" x14ac:dyDescent="0.25">
      <c r="A82" s="10">
        <v>40041</v>
      </c>
      <c r="B82" s="2" t="s">
        <v>88</v>
      </c>
      <c r="C82" s="1" t="s">
        <v>65</v>
      </c>
      <c r="D82" s="3">
        <v>8613</v>
      </c>
      <c r="E82" s="3">
        <v>147492157</v>
      </c>
      <c r="F82" s="3">
        <v>25629213</v>
      </c>
      <c r="G82" s="3">
        <v>2162697</v>
      </c>
      <c r="H82" s="3">
        <v>722637</v>
      </c>
      <c r="I82" s="3">
        <f>Tabella2[[#This Row],[Imposta netta       (a)]]+Tabella2[[#This Row],[Addizionale regionale dovuta (b)]]+Tabella2[[#This Row],[Addizionale comunale dovuta (c)]]</f>
        <v>28514547</v>
      </c>
    </row>
    <row r="83" spans="1:9" x14ac:dyDescent="0.25">
      <c r="A83" s="10">
        <v>40043</v>
      </c>
      <c r="B83" s="2" t="s">
        <v>89</v>
      </c>
      <c r="C83" s="1" t="s">
        <v>65</v>
      </c>
      <c r="D83" s="3">
        <v>3243</v>
      </c>
      <c r="E83" s="3">
        <v>58096582</v>
      </c>
      <c r="F83" s="3">
        <v>9732905</v>
      </c>
      <c r="G83" s="3">
        <v>851877</v>
      </c>
      <c r="H83" s="3">
        <v>273199</v>
      </c>
      <c r="I83" s="3">
        <f>Tabella2[[#This Row],[Imposta netta       (a)]]+Tabella2[[#This Row],[Addizionale regionale dovuta (b)]]+Tabella2[[#This Row],[Addizionale comunale dovuta (c)]]</f>
        <v>10857981</v>
      </c>
    </row>
    <row r="84" spans="1:9" x14ac:dyDescent="0.25">
      <c r="A84" s="10">
        <v>40044</v>
      </c>
      <c r="B84" s="2" t="s">
        <v>90</v>
      </c>
      <c r="C84" s="1" t="s">
        <v>65</v>
      </c>
      <c r="D84" s="3">
        <v>2705</v>
      </c>
      <c r="E84" s="3">
        <v>45176547</v>
      </c>
      <c r="F84" s="3">
        <v>7401700</v>
      </c>
      <c r="G84" s="3">
        <v>656027</v>
      </c>
      <c r="H84" s="3">
        <v>301206</v>
      </c>
      <c r="I84" s="3">
        <f>Tabella2[[#This Row],[Imposta netta       (a)]]+Tabella2[[#This Row],[Addizionale regionale dovuta (b)]]+Tabella2[[#This Row],[Addizionale comunale dovuta (c)]]</f>
        <v>8358933</v>
      </c>
    </row>
    <row r="85" spans="1:9" x14ac:dyDescent="0.25">
      <c r="A85" s="10">
        <v>40045</v>
      </c>
      <c r="B85" s="2" t="s">
        <v>91</v>
      </c>
      <c r="C85" s="1" t="s">
        <v>65</v>
      </c>
      <c r="D85" s="3">
        <v>12880</v>
      </c>
      <c r="E85" s="3">
        <v>227732353</v>
      </c>
      <c r="F85" s="3">
        <v>40005863</v>
      </c>
      <c r="G85" s="3">
        <v>3329401</v>
      </c>
      <c r="H85" s="3">
        <v>874171</v>
      </c>
      <c r="I85" s="3">
        <f>Tabella2[[#This Row],[Imposta netta       (a)]]+Tabella2[[#This Row],[Addizionale regionale dovuta (b)]]+Tabella2[[#This Row],[Addizionale comunale dovuta (c)]]</f>
        <v>44209435</v>
      </c>
    </row>
    <row r="86" spans="1:9" x14ac:dyDescent="0.25">
      <c r="A86" s="10">
        <v>40046</v>
      </c>
      <c r="B86" s="2" t="s">
        <v>92</v>
      </c>
      <c r="C86" s="1" t="s">
        <v>65</v>
      </c>
      <c r="D86" s="3">
        <v>2376</v>
      </c>
      <c r="E86" s="3">
        <v>38326973</v>
      </c>
      <c r="F86" s="3">
        <v>5956426</v>
      </c>
      <c r="G86" s="3">
        <v>538451</v>
      </c>
      <c r="H86" s="3">
        <v>7251</v>
      </c>
      <c r="I86" s="3">
        <f>Tabella2[[#This Row],[Imposta netta       (a)]]+Tabella2[[#This Row],[Addizionale regionale dovuta (b)]]+Tabella2[[#This Row],[Addizionale comunale dovuta (c)]]</f>
        <v>6502128</v>
      </c>
    </row>
    <row r="87" spans="1:9" x14ac:dyDescent="0.25">
      <c r="A87" s="10">
        <v>40049</v>
      </c>
      <c r="B87" s="2" t="s">
        <v>93</v>
      </c>
      <c r="C87" s="1" t="s">
        <v>65</v>
      </c>
      <c r="D87" s="3">
        <v>989</v>
      </c>
      <c r="E87" s="3">
        <v>15890068</v>
      </c>
      <c r="F87" s="3">
        <v>2511868</v>
      </c>
      <c r="G87" s="3">
        <v>225378</v>
      </c>
      <c r="H87" s="3">
        <v>62096</v>
      </c>
      <c r="I87" s="3">
        <f>Tabella2[[#This Row],[Imposta netta       (a)]]+Tabella2[[#This Row],[Addizionale regionale dovuta (b)]]+Tabella2[[#This Row],[Addizionale comunale dovuta (c)]]</f>
        <v>2799342</v>
      </c>
    </row>
    <row r="88" spans="1:9" x14ac:dyDescent="0.25">
      <c r="A88" s="10">
        <v>40050</v>
      </c>
      <c r="B88" s="2" t="s">
        <v>94</v>
      </c>
      <c r="C88" s="1" t="s">
        <v>65</v>
      </c>
      <c r="D88" s="3">
        <v>1523</v>
      </c>
      <c r="E88" s="3">
        <v>23633922</v>
      </c>
      <c r="F88" s="3">
        <v>3656680</v>
      </c>
      <c r="G88" s="3">
        <v>332977</v>
      </c>
      <c r="H88" s="3">
        <v>174358</v>
      </c>
      <c r="I88" s="3">
        <f>Tabella2[[#This Row],[Imposta netta       (a)]]+Tabella2[[#This Row],[Addizionale regionale dovuta (b)]]+Tabella2[[#This Row],[Addizionale comunale dovuta (c)]]</f>
        <v>4164015</v>
      </c>
    </row>
    <row r="89" spans="1:9" x14ac:dyDescent="0.25">
      <c r="A89" s="10">
        <v>38001</v>
      </c>
      <c r="B89" s="2" t="s">
        <v>95</v>
      </c>
      <c r="C89" s="1" t="s">
        <v>96</v>
      </c>
      <c r="D89" s="3">
        <v>17038</v>
      </c>
      <c r="E89" s="3">
        <v>303239354</v>
      </c>
      <c r="F89" s="3">
        <v>52757873</v>
      </c>
      <c r="G89" s="3">
        <v>4456868</v>
      </c>
      <c r="H89" s="3">
        <v>2250711</v>
      </c>
      <c r="I89" s="3">
        <f>Tabella2[[#This Row],[Imposta netta       (a)]]+Tabella2[[#This Row],[Addizionale regionale dovuta (b)]]+Tabella2[[#This Row],[Addizionale comunale dovuta (c)]]</f>
        <v>59465452</v>
      </c>
    </row>
    <row r="90" spans="1:9" x14ac:dyDescent="0.25">
      <c r="A90" s="10">
        <v>38002</v>
      </c>
      <c r="B90" s="2" t="s">
        <v>97</v>
      </c>
      <c r="C90" s="1" t="s">
        <v>96</v>
      </c>
      <c r="D90" s="3">
        <v>3896</v>
      </c>
      <c r="E90" s="3">
        <v>60927645</v>
      </c>
      <c r="F90" s="3">
        <v>9896336</v>
      </c>
      <c r="G90" s="3">
        <v>866589</v>
      </c>
      <c r="H90" s="3">
        <v>453366</v>
      </c>
      <c r="I90" s="3">
        <f>Tabella2[[#This Row],[Imposta netta       (a)]]+Tabella2[[#This Row],[Addizionale regionale dovuta (b)]]+Tabella2[[#This Row],[Addizionale comunale dovuta (c)]]</f>
        <v>11216291</v>
      </c>
    </row>
    <row r="91" spans="1:9" x14ac:dyDescent="0.25">
      <c r="A91" s="10">
        <v>38003</v>
      </c>
      <c r="B91" s="2" t="s">
        <v>98</v>
      </c>
      <c r="C91" s="1" t="s">
        <v>96</v>
      </c>
      <c r="D91" s="3">
        <v>11516</v>
      </c>
      <c r="E91" s="3">
        <v>210876508</v>
      </c>
      <c r="F91" s="3">
        <v>38031049</v>
      </c>
      <c r="G91" s="3">
        <v>3142732</v>
      </c>
      <c r="H91" s="3">
        <v>1591426</v>
      </c>
      <c r="I91" s="3">
        <f>Tabella2[[#This Row],[Imposta netta       (a)]]+Tabella2[[#This Row],[Addizionale regionale dovuta (b)]]+Tabella2[[#This Row],[Addizionale comunale dovuta (c)]]</f>
        <v>42765207</v>
      </c>
    </row>
    <row r="92" spans="1:9" x14ac:dyDescent="0.25">
      <c r="A92" s="10">
        <v>38004</v>
      </c>
      <c r="B92" s="2" t="s">
        <v>99</v>
      </c>
      <c r="C92" s="1" t="s">
        <v>96</v>
      </c>
      <c r="D92" s="3">
        <v>25907</v>
      </c>
      <c r="E92" s="3">
        <v>539877758</v>
      </c>
      <c r="F92" s="3">
        <v>104920920</v>
      </c>
      <c r="G92" s="3">
        <v>8329443</v>
      </c>
      <c r="H92" s="3">
        <v>3087557</v>
      </c>
      <c r="I92" s="3">
        <f>Tabella2[[#This Row],[Imposta netta       (a)]]+Tabella2[[#This Row],[Addizionale regionale dovuta (b)]]+Tabella2[[#This Row],[Addizionale comunale dovuta (c)]]</f>
        <v>116337920</v>
      </c>
    </row>
    <row r="93" spans="1:9" x14ac:dyDescent="0.25">
      <c r="A93" s="10">
        <v>38005</v>
      </c>
      <c r="B93" s="2" t="s">
        <v>100</v>
      </c>
      <c r="C93" s="1" t="s">
        <v>96</v>
      </c>
      <c r="D93" s="3">
        <v>9826</v>
      </c>
      <c r="E93" s="3">
        <v>162143728</v>
      </c>
      <c r="F93" s="3">
        <v>27115754</v>
      </c>
      <c r="G93" s="3">
        <v>2337881</v>
      </c>
      <c r="H93" s="3">
        <v>1125357</v>
      </c>
      <c r="I93" s="3">
        <f>Tabella2[[#This Row],[Imposta netta       (a)]]+Tabella2[[#This Row],[Addizionale regionale dovuta (b)]]+Tabella2[[#This Row],[Addizionale comunale dovuta (c)]]</f>
        <v>30578992</v>
      </c>
    </row>
    <row r="94" spans="1:9" x14ac:dyDescent="0.25">
      <c r="A94" s="10">
        <v>38006</v>
      </c>
      <c r="B94" s="2" t="s">
        <v>101</v>
      </c>
      <c r="C94" s="1" t="s">
        <v>96</v>
      </c>
      <c r="D94" s="3">
        <v>16804</v>
      </c>
      <c r="E94" s="3">
        <v>259512846</v>
      </c>
      <c r="F94" s="3">
        <v>42872801</v>
      </c>
      <c r="G94" s="3">
        <v>3672352</v>
      </c>
      <c r="H94" s="3">
        <v>969003</v>
      </c>
      <c r="I94" s="3">
        <f>Tabella2[[#This Row],[Imposta netta       (a)]]+Tabella2[[#This Row],[Addizionale regionale dovuta (b)]]+Tabella2[[#This Row],[Addizionale comunale dovuta (c)]]</f>
        <v>47514156</v>
      </c>
    </row>
    <row r="95" spans="1:9" x14ac:dyDescent="0.25">
      <c r="A95" s="10">
        <v>38007</v>
      </c>
      <c r="B95" s="2" t="s">
        <v>102</v>
      </c>
      <c r="C95" s="1" t="s">
        <v>96</v>
      </c>
      <c r="D95" s="3">
        <v>13524</v>
      </c>
      <c r="E95" s="3">
        <v>236917827</v>
      </c>
      <c r="F95" s="3">
        <v>41484974</v>
      </c>
      <c r="G95" s="3">
        <v>3486156</v>
      </c>
      <c r="H95" s="3">
        <v>1787063</v>
      </c>
      <c r="I95" s="3">
        <f>Tabella2[[#This Row],[Imposta netta       (a)]]+Tabella2[[#This Row],[Addizionale regionale dovuta (b)]]+Tabella2[[#This Row],[Addizionale comunale dovuta (c)]]</f>
        <v>46758193</v>
      </c>
    </row>
    <row r="96" spans="1:9" x14ac:dyDescent="0.25">
      <c r="A96" s="10">
        <v>38008</v>
      </c>
      <c r="B96" s="2" t="s">
        <v>103</v>
      </c>
      <c r="C96" s="1" t="s">
        <v>96</v>
      </c>
      <c r="D96" s="3">
        <v>103720</v>
      </c>
      <c r="E96" s="3">
        <v>2263213791</v>
      </c>
      <c r="F96" s="3">
        <v>478229470</v>
      </c>
      <c r="G96" s="3">
        <v>35919155</v>
      </c>
      <c r="H96" s="3">
        <v>14348163</v>
      </c>
      <c r="I96" s="3">
        <f>Tabella2[[#This Row],[Imposta netta       (a)]]+Tabella2[[#This Row],[Addizionale regionale dovuta (b)]]+Tabella2[[#This Row],[Addizionale comunale dovuta (c)]]</f>
        <v>528496788</v>
      </c>
    </row>
    <row r="97" spans="1:9" x14ac:dyDescent="0.25">
      <c r="A97" s="10">
        <v>38009</v>
      </c>
      <c r="B97" s="2" t="s">
        <v>104</v>
      </c>
      <c r="C97" s="1" t="s">
        <v>96</v>
      </c>
      <c r="D97" s="3">
        <v>2332</v>
      </c>
      <c r="E97" s="3">
        <v>39342269</v>
      </c>
      <c r="F97" s="3">
        <v>6811590</v>
      </c>
      <c r="G97" s="3">
        <v>575981</v>
      </c>
      <c r="H97" s="3">
        <v>295499</v>
      </c>
      <c r="I97" s="3">
        <f>Tabella2[[#This Row],[Imposta netta       (a)]]+Tabella2[[#This Row],[Addizionale regionale dovuta (b)]]+Tabella2[[#This Row],[Addizionale comunale dovuta (c)]]</f>
        <v>7683070</v>
      </c>
    </row>
    <row r="98" spans="1:9" x14ac:dyDescent="0.25">
      <c r="A98" s="10">
        <v>38025</v>
      </c>
      <c r="B98" s="2" t="s">
        <v>105</v>
      </c>
      <c r="C98" s="1" t="s">
        <v>96</v>
      </c>
      <c r="D98" s="3">
        <v>2765</v>
      </c>
      <c r="E98" s="3">
        <v>26461262</v>
      </c>
      <c r="F98" s="3">
        <v>3707142</v>
      </c>
      <c r="G98" s="3">
        <v>327786</v>
      </c>
      <c r="H98" s="3">
        <v>86829</v>
      </c>
      <c r="I98" s="3">
        <f>Tabella2[[#This Row],[Imposta netta       (a)]]+Tabella2[[#This Row],[Addizionale regionale dovuta (b)]]+Tabella2[[#This Row],[Addizionale comunale dovuta (c)]]</f>
        <v>4121757</v>
      </c>
    </row>
    <row r="99" spans="1:9" x14ac:dyDescent="0.25">
      <c r="A99" s="10">
        <v>38010</v>
      </c>
      <c r="B99" s="2" t="s">
        <v>106</v>
      </c>
      <c r="C99" s="1" t="s">
        <v>96</v>
      </c>
      <c r="D99" s="3">
        <v>2335</v>
      </c>
      <c r="E99" s="3">
        <v>37126719</v>
      </c>
      <c r="F99" s="3">
        <v>5809623</v>
      </c>
      <c r="G99" s="3">
        <v>522144</v>
      </c>
      <c r="H99" s="3">
        <v>275975</v>
      </c>
      <c r="I99" s="3">
        <f>Tabella2[[#This Row],[Imposta netta       (a)]]+Tabella2[[#This Row],[Addizionale regionale dovuta (b)]]+Tabella2[[#This Row],[Addizionale comunale dovuta (c)]]</f>
        <v>6607742</v>
      </c>
    </row>
    <row r="100" spans="1:9" x14ac:dyDescent="0.25">
      <c r="A100" s="10">
        <v>38011</v>
      </c>
      <c r="B100" s="2" t="s">
        <v>107</v>
      </c>
      <c r="C100" s="1" t="s">
        <v>96</v>
      </c>
      <c r="D100" s="3">
        <v>4145</v>
      </c>
      <c r="E100" s="3">
        <v>60464292</v>
      </c>
      <c r="F100" s="3">
        <v>9252848</v>
      </c>
      <c r="G100" s="3">
        <v>838839</v>
      </c>
      <c r="H100" s="3">
        <v>440602</v>
      </c>
      <c r="I100" s="3">
        <f>Tabella2[[#This Row],[Imposta netta       (a)]]+Tabella2[[#This Row],[Addizionale regionale dovuta (b)]]+Tabella2[[#This Row],[Addizionale comunale dovuta (c)]]</f>
        <v>10532289</v>
      </c>
    </row>
    <row r="101" spans="1:9" x14ac:dyDescent="0.25">
      <c r="A101" s="10">
        <v>38012</v>
      </c>
      <c r="B101" s="2" t="s">
        <v>108</v>
      </c>
      <c r="C101" s="1" t="s">
        <v>96</v>
      </c>
      <c r="D101" s="3">
        <v>1925</v>
      </c>
      <c r="E101" s="3">
        <v>33949306</v>
      </c>
      <c r="F101" s="3">
        <v>6063535</v>
      </c>
      <c r="G101" s="3">
        <v>505384</v>
      </c>
      <c r="H101" s="3">
        <v>257933</v>
      </c>
      <c r="I101" s="3">
        <f>Tabella2[[#This Row],[Imposta netta       (a)]]+Tabella2[[#This Row],[Addizionale regionale dovuta (b)]]+Tabella2[[#This Row],[Addizionale comunale dovuta (c)]]</f>
        <v>6826852</v>
      </c>
    </row>
    <row r="102" spans="1:9" x14ac:dyDescent="0.25">
      <c r="A102" s="10">
        <v>38014</v>
      </c>
      <c r="B102" s="2" t="s">
        <v>109</v>
      </c>
      <c r="C102" s="1" t="s">
        <v>96</v>
      </c>
      <c r="D102" s="3">
        <v>5781</v>
      </c>
      <c r="E102" s="3">
        <v>80755280</v>
      </c>
      <c r="F102" s="3">
        <v>12594652</v>
      </c>
      <c r="G102" s="3">
        <v>1112940</v>
      </c>
      <c r="H102" s="3">
        <v>586999</v>
      </c>
      <c r="I102" s="3">
        <f>Tabella2[[#This Row],[Imposta netta       (a)]]+Tabella2[[#This Row],[Addizionale regionale dovuta (b)]]+Tabella2[[#This Row],[Addizionale comunale dovuta (c)]]</f>
        <v>14294591</v>
      </c>
    </row>
    <row r="103" spans="1:9" x14ac:dyDescent="0.25">
      <c r="A103" s="10">
        <v>38016</v>
      </c>
      <c r="B103" s="2" t="s">
        <v>110</v>
      </c>
      <c r="C103" s="1" t="s">
        <v>96</v>
      </c>
      <c r="D103" s="3">
        <v>2545</v>
      </c>
      <c r="E103" s="3">
        <v>47458577</v>
      </c>
      <c r="F103" s="3">
        <v>8394972</v>
      </c>
      <c r="G103" s="3">
        <v>703289</v>
      </c>
      <c r="H103" s="3">
        <v>358057</v>
      </c>
      <c r="I103" s="3">
        <f>Tabella2[[#This Row],[Imposta netta       (a)]]+Tabella2[[#This Row],[Addizionale regionale dovuta (b)]]+Tabella2[[#This Row],[Addizionale comunale dovuta (c)]]</f>
        <v>9456318</v>
      </c>
    </row>
    <row r="104" spans="1:9" x14ac:dyDescent="0.25">
      <c r="A104" s="10">
        <v>38017</v>
      </c>
      <c r="B104" s="2" t="s">
        <v>111</v>
      </c>
      <c r="C104" s="1" t="s">
        <v>96</v>
      </c>
      <c r="D104" s="3">
        <v>5146</v>
      </c>
      <c r="E104" s="3">
        <v>84594244</v>
      </c>
      <c r="F104" s="3">
        <v>13875590</v>
      </c>
      <c r="G104" s="3">
        <v>1211424</v>
      </c>
      <c r="H104" s="3">
        <v>594134</v>
      </c>
      <c r="I104" s="3">
        <f>Tabella2[[#This Row],[Imposta netta       (a)]]+Tabella2[[#This Row],[Addizionale regionale dovuta (b)]]+Tabella2[[#This Row],[Addizionale comunale dovuta (c)]]</f>
        <v>15681148</v>
      </c>
    </row>
    <row r="105" spans="1:9" x14ac:dyDescent="0.25">
      <c r="A105" s="10">
        <v>38018</v>
      </c>
      <c r="B105" s="2" t="s">
        <v>112</v>
      </c>
      <c r="C105" s="1" t="s">
        <v>96</v>
      </c>
      <c r="D105" s="3">
        <v>7433</v>
      </c>
      <c r="E105" s="3">
        <v>139700509</v>
      </c>
      <c r="F105" s="3">
        <v>25183700</v>
      </c>
      <c r="G105" s="3">
        <v>2096019</v>
      </c>
      <c r="H105" s="3">
        <v>1055168</v>
      </c>
      <c r="I105" s="3">
        <f>Tabella2[[#This Row],[Imposta netta       (a)]]+Tabella2[[#This Row],[Addizionale regionale dovuta (b)]]+Tabella2[[#This Row],[Addizionale comunale dovuta (c)]]</f>
        <v>28334887</v>
      </c>
    </row>
    <row r="106" spans="1:9" x14ac:dyDescent="0.25">
      <c r="A106" s="10">
        <v>38019</v>
      </c>
      <c r="B106" s="2" t="s">
        <v>113</v>
      </c>
      <c r="C106" s="1" t="s">
        <v>96</v>
      </c>
      <c r="D106" s="3">
        <v>9287</v>
      </c>
      <c r="E106" s="3">
        <v>160603255</v>
      </c>
      <c r="F106" s="3">
        <v>28199303</v>
      </c>
      <c r="G106" s="3">
        <v>2355622</v>
      </c>
      <c r="H106" s="3">
        <v>1202834</v>
      </c>
      <c r="I106" s="3">
        <f>Tabella2[[#This Row],[Imposta netta       (a)]]+Tabella2[[#This Row],[Addizionale regionale dovuta (b)]]+Tabella2[[#This Row],[Addizionale comunale dovuta (c)]]</f>
        <v>31757759</v>
      </c>
    </row>
    <row r="107" spans="1:9" x14ac:dyDescent="0.25">
      <c r="A107" s="10">
        <v>38020</v>
      </c>
      <c r="B107" s="2" t="s">
        <v>114</v>
      </c>
      <c r="C107" s="1" t="s">
        <v>96</v>
      </c>
      <c r="D107" s="3">
        <v>2550</v>
      </c>
      <c r="E107" s="3">
        <v>42573631</v>
      </c>
      <c r="F107" s="3">
        <v>7289785</v>
      </c>
      <c r="G107" s="3">
        <v>620144</v>
      </c>
      <c r="H107" s="3">
        <v>299265</v>
      </c>
      <c r="I107" s="3">
        <f>Tabella2[[#This Row],[Imposta netta       (a)]]+Tabella2[[#This Row],[Addizionale regionale dovuta (b)]]+Tabella2[[#This Row],[Addizionale comunale dovuta (c)]]</f>
        <v>8209194</v>
      </c>
    </row>
    <row r="108" spans="1:9" x14ac:dyDescent="0.25">
      <c r="A108" s="10">
        <v>38021</v>
      </c>
      <c r="B108" s="2" t="s">
        <v>115</v>
      </c>
      <c r="C108" s="1" t="s">
        <v>96</v>
      </c>
      <c r="D108" s="3">
        <v>5149</v>
      </c>
      <c r="E108" s="3">
        <v>99963487</v>
      </c>
      <c r="F108" s="3">
        <v>18254795</v>
      </c>
      <c r="G108" s="3">
        <v>1509937</v>
      </c>
      <c r="H108" s="3">
        <v>756500</v>
      </c>
      <c r="I108" s="3">
        <f>Tabella2[[#This Row],[Imposta netta       (a)]]+Tabella2[[#This Row],[Addizionale regionale dovuta (b)]]+Tabella2[[#This Row],[Addizionale comunale dovuta (c)]]</f>
        <v>20521232</v>
      </c>
    </row>
    <row r="109" spans="1:9" x14ac:dyDescent="0.25">
      <c r="A109" s="10">
        <v>38024</v>
      </c>
      <c r="B109" s="2" t="s">
        <v>116</v>
      </c>
      <c r="C109" s="1" t="s">
        <v>96</v>
      </c>
      <c r="D109" s="3">
        <v>3821</v>
      </c>
      <c r="E109" s="3">
        <v>62198966</v>
      </c>
      <c r="F109" s="3">
        <v>10155813</v>
      </c>
      <c r="G109" s="3">
        <v>890028</v>
      </c>
      <c r="H109" s="3">
        <v>464478</v>
      </c>
      <c r="I109" s="3">
        <f>Tabella2[[#This Row],[Imposta netta       (a)]]+Tabella2[[#This Row],[Addizionale regionale dovuta (b)]]+Tabella2[[#This Row],[Addizionale comunale dovuta (c)]]</f>
        <v>11510319</v>
      </c>
    </row>
    <row r="110" spans="1:9" x14ac:dyDescent="0.25">
      <c r="A110" s="10">
        <v>38022</v>
      </c>
      <c r="B110" s="2" t="s">
        <v>117</v>
      </c>
      <c r="C110" s="1" t="s">
        <v>96</v>
      </c>
      <c r="D110" s="3">
        <v>5790</v>
      </c>
      <c r="E110" s="3">
        <v>112961560</v>
      </c>
      <c r="F110" s="3">
        <v>20840873</v>
      </c>
      <c r="G110" s="3">
        <v>1715092</v>
      </c>
      <c r="H110" s="3">
        <v>862937</v>
      </c>
      <c r="I110" s="3">
        <f>Tabella2[[#This Row],[Imposta netta       (a)]]+Tabella2[[#This Row],[Addizionale regionale dovuta (b)]]+Tabella2[[#This Row],[Addizionale comunale dovuta (c)]]</f>
        <v>23418902</v>
      </c>
    </row>
    <row r="111" spans="1:9" x14ac:dyDescent="0.25">
      <c r="A111" s="10">
        <v>38023</v>
      </c>
      <c r="B111" s="2" t="s">
        <v>118</v>
      </c>
      <c r="C111" s="1" t="s">
        <v>96</v>
      </c>
      <c r="D111" s="3">
        <v>3117</v>
      </c>
      <c r="E111" s="3">
        <v>53006216</v>
      </c>
      <c r="F111" s="3">
        <v>9160075</v>
      </c>
      <c r="G111" s="3">
        <v>777206</v>
      </c>
      <c r="H111" s="3">
        <v>398579</v>
      </c>
      <c r="I111" s="3">
        <f>Tabella2[[#This Row],[Imposta netta       (a)]]+Tabella2[[#This Row],[Addizionale regionale dovuta (b)]]+Tabella2[[#This Row],[Addizionale comunale dovuta (c)]]</f>
        <v>10335860</v>
      </c>
    </row>
    <row r="112" spans="1:9" x14ac:dyDescent="0.25">
      <c r="A112" s="10">
        <v>38027</v>
      </c>
      <c r="B112" s="2" t="s">
        <v>119</v>
      </c>
      <c r="C112" s="1" t="s">
        <v>96</v>
      </c>
      <c r="D112" s="3">
        <v>7375</v>
      </c>
      <c r="E112" s="3">
        <v>121641465</v>
      </c>
      <c r="F112" s="3">
        <v>20146888</v>
      </c>
      <c r="G112" s="3">
        <v>1747236</v>
      </c>
      <c r="H112" s="3">
        <v>906422</v>
      </c>
      <c r="I112" s="3">
        <f>Tabella2[[#This Row],[Imposta netta       (a)]]+Tabella2[[#This Row],[Addizionale regionale dovuta (b)]]+Tabella2[[#This Row],[Addizionale comunale dovuta (c)]]</f>
        <v>22800546</v>
      </c>
    </row>
    <row r="113" spans="1:9" x14ac:dyDescent="0.25">
      <c r="A113" s="10">
        <v>36001</v>
      </c>
      <c r="B113" s="2" t="s">
        <v>120</v>
      </c>
      <c r="C113" s="1" t="s">
        <v>121</v>
      </c>
      <c r="D113" s="3">
        <v>2864</v>
      </c>
      <c r="E113" s="3">
        <v>59658992</v>
      </c>
      <c r="F113" s="3">
        <v>11381791</v>
      </c>
      <c r="G113" s="3">
        <v>913862</v>
      </c>
      <c r="H113" s="3">
        <v>339533</v>
      </c>
      <c r="I113" s="3">
        <f>Tabella2[[#This Row],[Imposta netta       (a)]]+Tabella2[[#This Row],[Addizionale regionale dovuta (b)]]+Tabella2[[#This Row],[Addizionale comunale dovuta (c)]]</f>
        <v>12635186</v>
      </c>
    </row>
    <row r="114" spans="1:9" x14ac:dyDescent="0.25">
      <c r="A114" s="10">
        <v>36002</v>
      </c>
      <c r="B114" s="2" t="s">
        <v>122</v>
      </c>
      <c r="C114" s="1" t="s">
        <v>121</v>
      </c>
      <c r="D114" s="3">
        <v>7184</v>
      </c>
      <c r="E114" s="3">
        <v>143736893</v>
      </c>
      <c r="F114" s="3">
        <v>26898691</v>
      </c>
      <c r="G114" s="3">
        <v>2187910</v>
      </c>
      <c r="H114" s="3">
        <v>550648</v>
      </c>
      <c r="I114" s="3">
        <f>Tabella2[[#This Row],[Imposta netta       (a)]]+Tabella2[[#This Row],[Addizionale regionale dovuta (b)]]+Tabella2[[#This Row],[Addizionale comunale dovuta (c)]]</f>
        <v>29637249</v>
      </c>
    </row>
    <row r="115" spans="1:9" x14ac:dyDescent="0.25">
      <c r="A115" s="10">
        <v>36003</v>
      </c>
      <c r="B115" s="2" t="s">
        <v>123</v>
      </c>
      <c r="C115" s="1" t="s">
        <v>121</v>
      </c>
      <c r="D115" s="3">
        <v>6381</v>
      </c>
      <c r="E115" s="3">
        <v>132350709</v>
      </c>
      <c r="F115" s="3">
        <v>25633166</v>
      </c>
      <c r="G115" s="3">
        <v>2039762</v>
      </c>
      <c r="H115" s="3">
        <v>498533</v>
      </c>
      <c r="I115" s="3">
        <f>Tabella2[[#This Row],[Imposta netta       (a)]]+Tabella2[[#This Row],[Addizionale regionale dovuta (b)]]+Tabella2[[#This Row],[Addizionale comunale dovuta (c)]]</f>
        <v>28171461</v>
      </c>
    </row>
    <row r="116" spans="1:9" x14ac:dyDescent="0.25">
      <c r="A116" s="10">
        <v>36004</v>
      </c>
      <c r="B116" s="2" t="s">
        <v>124</v>
      </c>
      <c r="C116" s="1" t="s">
        <v>121</v>
      </c>
      <c r="D116" s="3">
        <v>2284</v>
      </c>
      <c r="E116" s="3">
        <v>45807632</v>
      </c>
      <c r="F116" s="3">
        <v>8464956</v>
      </c>
      <c r="G116" s="3">
        <v>697960</v>
      </c>
      <c r="H116" s="3">
        <v>237050</v>
      </c>
      <c r="I116" s="3">
        <f>Tabella2[[#This Row],[Imposta netta       (a)]]+Tabella2[[#This Row],[Addizionale regionale dovuta (b)]]+Tabella2[[#This Row],[Addizionale comunale dovuta (c)]]</f>
        <v>9399966</v>
      </c>
    </row>
    <row r="117" spans="1:9" x14ac:dyDescent="0.25">
      <c r="A117" s="10">
        <v>36005</v>
      </c>
      <c r="B117" s="2" t="s">
        <v>125</v>
      </c>
      <c r="C117" s="1" t="s">
        <v>121</v>
      </c>
      <c r="D117" s="3">
        <v>51685</v>
      </c>
      <c r="E117" s="3">
        <v>1056354374</v>
      </c>
      <c r="F117" s="3">
        <v>205936014</v>
      </c>
      <c r="G117" s="3">
        <v>16280281</v>
      </c>
      <c r="H117" s="3">
        <v>4957111</v>
      </c>
      <c r="I117" s="3">
        <f>Tabella2[[#This Row],[Imposta netta       (a)]]+Tabella2[[#This Row],[Addizionale regionale dovuta (b)]]+Tabella2[[#This Row],[Addizionale comunale dovuta (c)]]</f>
        <v>227173406</v>
      </c>
    </row>
    <row r="118" spans="1:9" x14ac:dyDescent="0.25">
      <c r="A118" s="10">
        <v>36006</v>
      </c>
      <c r="B118" s="2" t="s">
        <v>126</v>
      </c>
      <c r="C118" s="1" t="s">
        <v>121</v>
      </c>
      <c r="D118" s="3">
        <v>23594</v>
      </c>
      <c r="E118" s="3">
        <v>485356440</v>
      </c>
      <c r="F118" s="3">
        <v>92655513</v>
      </c>
      <c r="G118" s="3">
        <v>7454799</v>
      </c>
      <c r="H118" s="3">
        <v>3617776</v>
      </c>
      <c r="I118" s="3">
        <f>Tabella2[[#This Row],[Imposta netta       (a)]]+Tabella2[[#This Row],[Addizionale regionale dovuta (b)]]+Tabella2[[#This Row],[Addizionale comunale dovuta (c)]]</f>
        <v>103728088</v>
      </c>
    </row>
    <row r="119" spans="1:9" x14ac:dyDescent="0.25">
      <c r="A119" s="10">
        <v>36007</v>
      </c>
      <c r="B119" s="2" t="s">
        <v>127</v>
      </c>
      <c r="C119" s="1" t="s">
        <v>121</v>
      </c>
      <c r="D119" s="3">
        <v>10861</v>
      </c>
      <c r="E119" s="3">
        <v>270344626</v>
      </c>
      <c r="F119" s="3">
        <v>60562679</v>
      </c>
      <c r="G119" s="3">
        <v>4407101</v>
      </c>
      <c r="H119" s="3">
        <v>1435574</v>
      </c>
      <c r="I119" s="3">
        <f>Tabella2[[#This Row],[Imposta netta       (a)]]+Tabella2[[#This Row],[Addizionale regionale dovuta (b)]]+Tabella2[[#This Row],[Addizionale comunale dovuta (c)]]</f>
        <v>66405354</v>
      </c>
    </row>
    <row r="120" spans="1:9" x14ac:dyDescent="0.25">
      <c r="A120" s="10">
        <v>36008</v>
      </c>
      <c r="B120" s="2" t="s">
        <v>128</v>
      </c>
      <c r="C120" s="1" t="s">
        <v>121</v>
      </c>
      <c r="D120" s="3">
        <v>8206</v>
      </c>
      <c r="E120" s="3">
        <v>181795732</v>
      </c>
      <c r="F120" s="3">
        <v>37851620</v>
      </c>
      <c r="G120" s="3">
        <v>2867174</v>
      </c>
      <c r="H120" s="3">
        <v>712375</v>
      </c>
      <c r="I120" s="3">
        <f>Tabella2[[#This Row],[Imposta netta       (a)]]+Tabella2[[#This Row],[Addizionale regionale dovuta (b)]]+Tabella2[[#This Row],[Addizionale comunale dovuta (c)]]</f>
        <v>41431169</v>
      </c>
    </row>
    <row r="121" spans="1:9" x14ac:dyDescent="0.25">
      <c r="A121" s="10">
        <v>36009</v>
      </c>
      <c r="B121" s="2" t="s">
        <v>129</v>
      </c>
      <c r="C121" s="1" t="s">
        <v>121</v>
      </c>
      <c r="D121" s="3">
        <v>5277</v>
      </c>
      <c r="E121" s="3">
        <v>117579122</v>
      </c>
      <c r="F121" s="3">
        <v>26208065</v>
      </c>
      <c r="G121" s="3">
        <v>1917454</v>
      </c>
      <c r="H121" s="3">
        <v>560776</v>
      </c>
      <c r="I121" s="3">
        <f>Tabella2[[#This Row],[Imposta netta       (a)]]+Tabella2[[#This Row],[Addizionale regionale dovuta (b)]]+Tabella2[[#This Row],[Addizionale comunale dovuta (c)]]</f>
        <v>28686295</v>
      </c>
    </row>
    <row r="122" spans="1:9" x14ac:dyDescent="0.25">
      <c r="A122" s="10">
        <v>36010</v>
      </c>
      <c r="B122" s="2" t="s">
        <v>130</v>
      </c>
      <c r="C122" s="1" t="s">
        <v>121</v>
      </c>
      <c r="D122" s="3">
        <v>6352</v>
      </c>
      <c r="E122" s="3">
        <v>115526175</v>
      </c>
      <c r="F122" s="3">
        <v>20655385</v>
      </c>
      <c r="G122" s="3">
        <v>1719699</v>
      </c>
      <c r="H122" s="3">
        <v>613899</v>
      </c>
      <c r="I122" s="3">
        <f>Tabella2[[#This Row],[Imposta netta       (a)]]+Tabella2[[#This Row],[Addizionale regionale dovuta (b)]]+Tabella2[[#This Row],[Addizionale comunale dovuta (c)]]</f>
        <v>22988983</v>
      </c>
    </row>
    <row r="123" spans="1:9" x14ac:dyDescent="0.25">
      <c r="A123" s="10">
        <v>36011</v>
      </c>
      <c r="B123" s="2" t="s">
        <v>131</v>
      </c>
      <c r="C123" s="1" t="s">
        <v>121</v>
      </c>
      <c r="D123" s="3">
        <v>2421</v>
      </c>
      <c r="E123" s="3">
        <v>39055763</v>
      </c>
      <c r="F123" s="3">
        <v>6606760</v>
      </c>
      <c r="G123" s="3">
        <v>565137</v>
      </c>
      <c r="H123" s="3">
        <v>146857</v>
      </c>
      <c r="I123" s="3">
        <f>Tabella2[[#This Row],[Imposta netta       (a)]]+Tabella2[[#This Row],[Addizionale regionale dovuta (b)]]+Tabella2[[#This Row],[Addizionale comunale dovuta (c)]]</f>
        <v>7318754</v>
      </c>
    </row>
    <row r="124" spans="1:9" x14ac:dyDescent="0.25">
      <c r="A124" s="10">
        <v>36012</v>
      </c>
      <c r="B124" s="2" t="s">
        <v>132</v>
      </c>
      <c r="C124" s="1" t="s">
        <v>121</v>
      </c>
      <c r="D124" s="3">
        <v>11533</v>
      </c>
      <c r="E124" s="3">
        <v>222262694</v>
      </c>
      <c r="F124" s="3">
        <v>41082975</v>
      </c>
      <c r="G124" s="3">
        <v>3353593</v>
      </c>
      <c r="H124" s="3">
        <v>1626231</v>
      </c>
      <c r="I124" s="3">
        <f>Tabella2[[#This Row],[Imposta netta       (a)]]+Tabella2[[#This Row],[Addizionale regionale dovuta (b)]]+Tabella2[[#This Row],[Addizionale comunale dovuta (c)]]</f>
        <v>46062799</v>
      </c>
    </row>
    <row r="125" spans="1:9" x14ac:dyDescent="0.25">
      <c r="A125" s="10">
        <v>36013</v>
      </c>
      <c r="B125" s="2" t="s">
        <v>133</v>
      </c>
      <c r="C125" s="1" t="s">
        <v>121</v>
      </c>
      <c r="D125" s="3">
        <v>12257</v>
      </c>
      <c r="E125" s="3">
        <v>265632232</v>
      </c>
      <c r="F125" s="3">
        <v>52765760</v>
      </c>
      <c r="G125" s="3">
        <v>4144530</v>
      </c>
      <c r="H125" s="3">
        <v>1396728</v>
      </c>
      <c r="I125" s="3">
        <f>Tabella2[[#This Row],[Imposta netta       (a)]]+Tabella2[[#This Row],[Addizionale regionale dovuta (b)]]+Tabella2[[#This Row],[Addizionale comunale dovuta (c)]]</f>
        <v>58307018</v>
      </c>
    </row>
    <row r="126" spans="1:9" x14ac:dyDescent="0.25">
      <c r="A126" s="10">
        <v>36014</v>
      </c>
      <c r="B126" s="2" t="s">
        <v>134</v>
      </c>
      <c r="C126" s="1" t="s">
        <v>121</v>
      </c>
      <c r="D126" s="3">
        <v>1010</v>
      </c>
      <c r="E126" s="3">
        <v>16232487</v>
      </c>
      <c r="F126" s="3">
        <v>2755798</v>
      </c>
      <c r="G126" s="3">
        <v>233467</v>
      </c>
      <c r="H126" s="3">
        <v>1966</v>
      </c>
      <c r="I126" s="3">
        <f>Tabella2[[#This Row],[Imposta netta       (a)]]+Tabella2[[#This Row],[Addizionale regionale dovuta (b)]]+Tabella2[[#This Row],[Addizionale comunale dovuta (c)]]</f>
        <v>2991231</v>
      </c>
    </row>
    <row r="127" spans="1:9" x14ac:dyDescent="0.25">
      <c r="A127" s="10">
        <v>36015</v>
      </c>
      <c r="B127" s="2" t="s">
        <v>135</v>
      </c>
      <c r="C127" s="1" t="s">
        <v>121</v>
      </c>
      <c r="D127" s="3">
        <v>25187</v>
      </c>
      <c r="E127" s="3">
        <v>587474491</v>
      </c>
      <c r="F127" s="3">
        <v>125011537</v>
      </c>
      <c r="G127" s="3">
        <v>9429278</v>
      </c>
      <c r="H127" s="3">
        <v>4385546</v>
      </c>
      <c r="I127" s="3">
        <f>Tabella2[[#This Row],[Imposta netta       (a)]]+Tabella2[[#This Row],[Addizionale regionale dovuta (b)]]+Tabella2[[#This Row],[Addizionale comunale dovuta (c)]]</f>
        <v>138826361</v>
      </c>
    </row>
    <row r="128" spans="1:9" x14ac:dyDescent="0.25">
      <c r="A128" s="10">
        <v>36016</v>
      </c>
      <c r="B128" s="2" t="s">
        <v>136</v>
      </c>
      <c r="C128" s="1" t="s">
        <v>121</v>
      </c>
      <c r="D128" s="3">
        <v>1581</v>
      </c>
      <c r="E128" s="3">
        <v>27284557</v>
      </c>
      <c r="F128" s="3">
        <v>4725763</v>
      </c>
      <c r="G128" s="3">
        <v>397751</v>
      </c>
      <c r="H128" s="3">
        <v>153024</v>
      </c>
      <c r="I128" s="3">
        <f>Tabella2[[#This Row],[Imposta netta       (a)]]+Tabella2[[#This Row],[Addizionale regionale dovuta (b)]]+Tabella2[[#This Row],[Addizionale comunale dovuta (c)]]</f>
        <v>5276538</v>
      </c>
    </row>
    <row r="129" spans="1:9" x14ac:dyDescent="0.25">
      <c r="A129" s="10">
        <v>36017</v>
      </c>
      <c r="B129" s="2" t="s">
        <v>137</v>
      </c>
      <c r="C129" s="1" t="s">
        <v>121</v>
      </c>
      <c r="D129" s="3">
        <v>2959</v>
      </c>
      <c r="E129" s="3">
        <v>55609167</v>
      </c>
      <c r="F129" s="3">
        <v>10374331</v>
      </c>
      <c r="G129" s="3">
        <v>833386</v>
      </c>
      <c r="H129" s="3">
        <v>398398</v>
      </c>
      <c r="I129" s="3">
        <f>Tabella2[[#This Row],[Imposta netta       (a)]]+Tabella2[[#This Row],[Addizionale regionale dovuta (b)]]+Tabella2[[#This Row],[Addizionale comunale dovuta (c)]]</f>
        <v>11606115</v>
      </c>
    </row>
    <row r="130" spans="1:9" x14ac:dyDescent="0.25">
      <c r="A130" s="10">
        <v>36018</v>
      </c>
      <c r="B130" s="2" t="s">
        <v>138</v>
      </c>
      <c r="C130" s="1" t="s">
        <v>121</v>
      </c>
      <c r="D130" s="3">
        <v>2156</v>
      </c>
      <c r="E130" s="3">
        <v>35374649</v>
      </c>
      <c r="F130" s="3">
        <v>5922709</v>
      </c>
      <c r="G130" s="3">
        <v>508164</v>
      </c>
      <c r="H130" s="3">
        <v>116816</v>
      </c>
      <c r="I130" s="3">
        <f>Tabella2[[#This Row],[Imposta netta       (a)]]+Tabella2[[#This Row],[Addizionale regionale dovuta (b)]]+Tabella2[[#This Row],[Addizionale comunale dovuta (c)]]</f>
        <v>6547689</v>
      </c>
    </row>
    <row r="131" spans="1:9" x14ac:dyDescent="0.25">
      <c r="A131" s="10">
        <v>36019</v>
      </c>
      <c r="B131" s="2" t="s">
        <v>139</v>
      </c>
      <c r="C131" s="1" t="s">
        <v>121</v>
      </c>
      <c r="D131" s="3">
        <v>12652</v>
      </c>
      <c r="E131" s="3">
        <v>287338844</v>
      </c>
      <c r="F131" s="3">
        <v>59772274</v>
      </c>
      <c r="G131" s="3">
        <v>4566174</v>
      </c>
      <c r="H131" s="3">
        <v>1881762</v>
      </c>
      <c r="I131" s="3">
        <f>Tabella2[[#This Row],[Imposta netta       (a)]]+Tabella2[[#This Row],[Addizionale regionale dovuta (b)]]+Tabella2[[#This Row],[Addizionale comunale dovuta (c)]]</f>
        <v>66220210</v>
      </c>
    </row>
    <row r="132" spans="1:9" x14ac:dyDescent="0.25">
      <c r="A132" s="10">
        <v>36020</v>
      </c>
      <c r="B132" s="2" t="s">
        <v>140</v>
      </c>
      <c r="C132" s="1" t="s">
        <v>121</v>
      </c>
      <c r="D132" s="3">
        <v>3671</v>
      </c>
      <c r="E132" s="3">
        <v>76178563</v>
      </c>
      <c r="F132" s="3">
        <v>14869087</v>
      </c>
      <c r="G132" s="3">
        <v>1176018</v>
      </c>
      <c r="H132" s="3">
        <v>422417</v>
      </c>
      <c r="I132" s="3">
        <f>Tabella2[[#This Row],[Imposta netta       (a)]]+Tabella2[[#This Row],[Addizionale regionale dovuta (b)]]+Tabella2[[#This Row],[Addizionale comunale dovuta (c)]]</f>
        <v>16467522</v>
      </c>
    </row>
    <row r="133" spans="1:9" x14ac:dyDescent="0.25">
      <c r="A133" s="10">
        <v>36021</v>
      </c>
      <c r="B133" s="2" t="s">
        <v>141</v>
      </c>
      <c r="C133" s="1" t="s">
        <v>121</v>
      </c>
      <c r="D133" s="3">
        <v>4755</v>
      </c>
      <c r="E133" s="3">
        <v>101491024</v>
      </c>
      <c r="F133" s="3">
        <v>20158497</v>
      </c>
      <c r="G133" s="3">
        <v>1584059</v>
      </c>
      <c r="H133" s="3">
        <v>480408</v>
      </c>
      <c r="I133" s="3">
        <f>Tabella2[[#This Row],[Imposta netta       (a)]]+Tabella2[[#This Row],[Addizionale regionale dovuta (b)]]+Tabella2[[#This Row],[Addizionale comunale dovuta (c)]]</f>
        <v>22222964</v>
      </c>
    </row>
    <row r="134" spans="1:9" x14ac:dyDescent="0.25">
      <c r="A134" s="10">
        <v>36022</v>
      </c>
      <c r="B134" s="2" t="s">
        <v>142</v>
      </c>
      <c r="C134" s="1" t="s">
        <v>121</v>
      </c>
      <c r="D134" s="3">
        <v>18029</v>
      </c>
      <c r="E134" s="3">
        <v>380262368</v>
      </c>
      <c r="F134" s="3">
        <v>76964087</v>
      </c>
      <c r="G134" s="3">
        <v>5954115</v>
      </c>
      <c r="H134" s="3">
        <v>2454240</v>
      </c>
      <c r="I134" s="3">
        <f>Tabella2[[#This Row],[Imposta netta       (a)]]+Tabella2[[#This Row],[Addizionale regionale dovuta (b)]]+Tabella2[[#This Row],[Addizionale comunale dovuta (c)]]</f>
        <v>85372442</v>
      </c>
    </row>
    <row r="135" spans="1:9" x14ac:dyDescent="0.25">
      <c r="A135" s="10">
        <v>36023</v>
      </c>
      <c r="B135" s="2" t="s">
        <v>143</v>
      </c>
      <c r="C135" s="1" t="s">
        <v>121</v>
      </c>
      <c r="D135" s="3">
        <v>136381</v>
      </c>
      <c r="E135" s="3">
        <v>3310938258</v>
      </c>
      <c r="F135" s="3">
        <v>731909669</v>
      </c>
      <c r="G135" s="3">
        <v>53735928</v>
      </c>
      <c r="H135" s="3">
        <v>17600058</v>
      </c>
      <c r="I135" s="3">
        <f>Tabella2[[#This Row],[Imposta netta       (a)]]+Tabella2[[#This Row],[Addizionale regionale dovuta (b)]]+Tabella2[[#This Row],[Addizionale comunale dovuta (c)]]</f>
        <v>803245655</v>
      </c>
    </row>
    <row r="136" spans="1:9" x14ac:dyDescent="0.25">
      <c r="A136" s="10">
        <v>36042</v>
      </c>
      <c r="B136" s="2" t="s">
        <v>144</v>
      </c>
      <c r="C136" s="1" t="s">
        <v>121</v>
      </c>
      <c r="D136" s="3">
        <v>6076</v>
      </c>
      <c r="E136" s="3">
        <v>119422591</v>
      </c>
      <c r="F136" s="3">
        <v>23004314</v>
      </c>
      <c r="G136" s="3">
        <v>1828818</v>
      </c>
      <c r="H136" s="3">
        <v>883297</v>
      </c>
      <c r="I136" s="3">
        <f>Tabella2[[#This Row],[Imposta netta       (a)]]+Tabella2[[#This Row],[Addizionale regionale dovuta (b)]]+Tabella2[[#This Row],[Addizionale comunale dovuta (c)]]</f>
        <v>25716429</v>
      </c>
    </row>
    <row r="137" spans="1:9" x14ac:dyDescent="0.25">
      <c r="A137" s="10">
        <v>36024</v>
      </c>
      <c r="B137" s="2" t="s">
        <v>145</v>
      </c>
      <c r="C137" s="1" t="s">
        <v>121</v>
      </c>
      <c r="D137" s="3">
        <v>783</v>
      </c>
      <c r="E137" s="3">
        <v>11914695</v>
      </c>
      <c r="F137" s="3">
        <v>1930294</v>
      </c>
      <c r="G137" s="3">
        <v>169992</v>
      </c>
      <c r="H137" s="3">
        <v>11888</v>
      </c>
      <c r="I137" s="3">
        <f>Tabella2[[#This Row],[Imposta netta       (a)]]+Tabella2[[#This Row],[Addizionale regionale dovuta (b)]]+Tabella2[[#This Row],[Addizionale comunale dovuta (c)]]</f>
        <v>2112174</v>
      </c>
    </row>
    <row r="138" spans="1:9" x14ac:dyDescent="0.25">
      <c r="A138" s="10">
        <v>36025</v>
      </c>
      <c r="B138" s="2" t="s">
        <v>146</v>
      </c>
      <c r="C138" s="1" t="s">
        <v>121</v>
      </c>
      <c r="D138" s="3">
        <v>1769</v>
      </c>
      <c r="E138" s="3">
        <v>32668267</v>
      </c>
      <c r="F138" s="3">
        <v>6038752</v>
      </c>
      <c r="G138" s="3">
        <v>489155</v>
      </c>
      <c r="H138" s="3">
        <v>184205</v>
      </c>
      <c r="I138" s="3">
        <f>Tabella2[[#This Row],[Imposta netta       (a)]]+Tabella2[[#This Row],[Addizionale regionale dovuta (b)]]+Tabella2[[#This Row],[Addizionale comunale dovuta (c)]]</f>
        <v>6712112</v>
      </c>
    </row>
    <row r="139" spans="1:9" x14ac:dyDescent="0.25">
      <c r="A139" s="10">
        <v>36026</v>
      </c>
      <c r="B139" s="2" t="s">
        <v>147</v>
      </c>
      <c r="C139" s="1" t="s">
        <v>121</v>
      </c>
      <c r="D139" s="3">
        <v>2613</v>
      </c>
      <c r="E139" s="3">
        <v>45723876</v>
      </c>
      <c r="F139" s="3">
        <v>8066785</v>
      </c>
      <c r="G139" s="3">
        <v>675023</v>
      </c>
      <c r="H139" s="3">
        <v>284974</v>
      </c>
      <c r="I139" s="3">
        <f>Tabella2[[#This Row],[Imposta netta       (a)]]+Tabella2[[#This Row],[Addizionale regionale dovuta (b)]]+Tabella2[[#This Row],[Addizionale comunale dovuta (c)]]</f>
        <v>9026782</v>
      </c>
    </row>
    <row r="140" spans="1:9" x14ac:dyDescent="0.25">
      <c r="A140" s="10">
        <v>36027</v>
      </c>
      <c r="B140" s="2" t="s">
        <v>148</v>
      </c>
      <c r="C140" s="1" t="s">
        <v>121</v>
      </c>
      <c r="D140" s="3">
        <v>11403</v>
      </c>
      <c r="E140" s="3">
        <v>240077150</v>
      </c>
      <c r="F140" s="3">
        <v>46634465</v>
      </c>
      <c r="G140" s="3">
        <v>3723724</v>
      </c>
      <c r="H140" s="3">
        <v>1765489</v>
      </c>
      <c r="I140" s="3">
        <f>Tabella2[[#This Row],[Imposta netta       (a)]]+Tabella2[[#This Row],[Addizionale regionale dovuta (b)]]+Tabella2[[#This Row],[Addizionale comunale dovuta (c)]]</f>
        <v>52123678</v>
      </c>
    </row>
    <row r="141" spans="1:9" x14ac:dyDescent="0.25">
      <c r="A141" s="10">
        <v>36028</v>
      </c>
      <c r="B141" s="2" t="s">
        <v>149</v>
      </c>
      <c r="C141" s="1" t="s">
        <v>121</v>
      </c>
      <c r="D141" s="3">
        <v>7527</v>
      </c>
      <c r="E141" s="3">
        <v>132858190</v>
      </c>
      <c r="F141" s="3">
        <v>23152586</v>
      </c>
      <c r="G141" s="3">
        <v>1957132</v>
      </c>
      <c r="H141" s="3">
        <v>617077</v>
      </c>
      <c r="I141" s="3">
        <f>Tabella2[[#This Row],[Imposta netta       (a)]]+Tabella2[[#This Row],[Addizionale regionale dovuta (b)]]+Tabella2[[#This Row],[Addizionale comunale dovuta (c)]]</f>
        <v>25726795</v>
      </c>
    </row>
    <row r="142" spans="1:9" x14ac:dyDescent="0.25">
      <c r="A142" s="10">
        <v>36029</v>
      </c>
      <c r="B142" s="2" t="s">
        <v>150</v>
      </c>
      <c r="C142" s="1" t="s">
        <v>121</v>
      </c>
      <c r="D142" s="3">
        <v>1678</v>
      </c>
      <c r="E142" s="3">
        <v>28944452</v>
      </c>
      <c r="F142" s="3">
        <v>5140465</v>
      </c>
      <c r="G142" s="3">
        <v>425812</v>
      </c>
      <c r="H142" s="3">
        <v>214734</v>
      </c>
      <c r="I142" s="3">
        <f>Tabella2[[#This Row],[Imposta netta       (a)]]+Tabella2[[#This Row],[Addizionale regionale dovuta (b)]]+Tabella2[[#This Row],[Addizionale comunale dovuta (c)]]</f>
        <v>5781011</v>
      </c>
    </row>
    <row r="143" spans="1:9" x14ac:dyDescent="0.25">
      <c r="A143" s="10">
        <v>36030</v>
      </c>
      <c r="B143" s="2" t="s">
        <v>151</v>
      </c>
      <c r="C143" s="1" t="s">
        <v>121</v>
      </c>
      <c r="D143" s="3">
        <v>12593</v>
      </c>
      <c r="E143" s="3">
        <v>245932564</v>
      </c>
      <c r="F143" s="3">
        <v>46089559</v>
      </c>
      <c r="G143" s="3">
        <v>3737360</v>
      </c>
      <c r="H143" s="3">
        <v>1842201</v>
      </c>
      <c r="I143" s="3">
        <f>Tabella2[[#This Row],[Imposta netta       (a)]]+Tabella2[[#This Row],[Addizionale regionale dovuta (b)]]+Tabella2[[#This Row],[Addizionale comunale dovuta (c)]]</f>
        <v>51669120</v>
      </c>
    </row>
    <row r="144" spans="1:9" x14ac:dyDescent="0.25">
      <c r="A144" s="10">
        <v>36031</v>
      </c>
      <c r="B144" s="2" t="s">
        <v>152</v>
      </c>
      <c r="C144" s="1" t="s">
        <v>121</v>
      </c>
      <c r="D144" s="3">
        <v>1726</v>
      </c>
      <c r="E144" s="3">
        <v>26735717</v>
      </c>
      <c r="F144" s="3">
        <v>4317051</v>
      </c>
      <c r="G144" s="3">
        <v>377848</v>
      </c>
      <c r="H144" s="3">
        <v>96101</v>
      </c>
      <c r="I144" s="3">
        <f>Tabella2[[#This Row],[Imposta netta       (a)]]+Tabella2[[#This Row],[Addizionale regionale dovuta (b)]]+Tabella2[[#This Row],[Addizionale comunale dovuta (c)]]</f>
        <v>4791000</v>
      </c>
    </row>
    <row r="145" spans="1:9" x14ac:dyDescent="0.25">
      <c r="A145" s="10">
        <v>36032</v>
      </c>
      <c r="B145" s="2" t="s">
        <v>153</v>
      </c>
      <c r="C145" s="1" t="s">
        <v>121</v>
      </c>
      <c r="D145" s="3">
        <v>1293</v>
      </c>
      <c r="E145" s="3">
        <v>21733000</v>
      </c>
      <c r="F145" s="3">
        <v>3732921</v>
      </c>
      <c r="G145" s="3">
        <v>314730</v>
      </c>
      <c r="H145" s="3">
        <v>82393</v>
      </c>
      <c r="I145" s="3">
        <f>Tabella2[[#This Row],[Imposta netta       (a)]]+Tabella2[[#This Row],[Addizionale regionale dovuta (b)]]+Tabella2[[#This Row],[Addizionale comunale dovuta (c)]]</f>
        <v>4130044</v>
      </c>
    </row>
    <row r="146" spans="1:9" x14ac:dyDescent="0.25">
      <c r="A146" s="10">
        <v>36033</v>
      </c>
      <c r="B146" s="2" t="s">
        <v>154</v>
      </c>
      <c r="C146" s="1" t="s">
        <v>121</v>
      </c>
      <c r="D146" s="3">
        <v>2837</v>
      </c>
      <c r="E146" s="3">
        <v>57220494</v>
      </c>
      <c r="F146" s="3">
        <v>11292267</v>
      </c>
      <c r="G146" s="3">
        <v>885091</v>
      </c>
      <c r="H146" s="3">
        <v>188897</v>
      </c>
      <c r="I146" s="3">
        <f>Tabella2[[#This Row],[Imposta netta       (a)]]+Tabella2[[#This Row],[Addizionale regionale dovuta (b)]]+Tabella2[[#This Row],[Addizionale comunale dovuta (c)]]</f>
        <v>12366255</v>
      </c>
    </row>
    <row r="147" spans="1:9" x14ac:dyDescent="0.25">
      <c r="A147" s="10">
        <v>36034</v>
      </c>
      <c r="B147" s="2" t="s">
        <v>155</v>
      </c>
      <c r="C147" s="1" t="s">
        <v>121</v>
      </c>
      <c r="D147" s="3">
        <v>4532</v>
      </c>
      <c r="E147" s="3">
        <v>88672738</v>
      </c>
      <c r="F147" s="3">
        <v>16326499</v>
      </c>
      <c r="G147" s="3">
        <v>1340734</v>
      </c>
      <c r="H147" s="3">
        <v>654868</v>
      </c>
      <c r="I147" s="3">
        <f>Tabella2[[#This Row],[Imposta netta       (a)]]+Tabella2[[#This Row],[Addizionale regionale dovuta (b)]]+Tabella2[[#This Row],[Addizionale comunale dovuta (c)]]</f>
        <v>18322101</v>
      </c>
    </row>
    <row r="148" spans="1:9" x14ac:dyDescent="0.25">
      <c r="A148" s="10">
        <v>36035</v>
      </c>
      <c r="B148" s="2" t="s">
        <v>156</v>
      </c>
      <c r="C148" s="1" t="s">
        <v>121</v>
      </c>
      <c r="D148" s="3">
        <v>575</v>
      </c>
      <c r="E148" s="3">
        <v>10027003</v>
      </c>
      <c r="F148" s="3">
        <v>1707398</v>
      </c>
      <c r="G148" s="3">
        <v>145380</v>
      </c>
      <c r="H148" s="3">
        <v>38485</v>
      </c>
      <c r="I148" s="3">
        <f>Tabella2[[#This Row],[Imposta netta       (a)]]+Tabella2[[#This Row],[Addizionale regionale dovuta (b)]]+Tabella2[[#This Row],[Addizionale comunale dovuta (c)]]</f>
        <v>1891263</v>
      </c>
    </row>
    <row r="149" spans="1:9" x14ac:dyDescent="0.25">
      <c r="A149" s="10">
        <v>36036</v>
      </c>
      <c r="B149" s="2" t="s">
        <v>157</v>
      </c>
      <c r="C149" s="1" t="s">
        <v>121</v>
      </c>
      <c r="D149" s="3">
        <v>4770</v>
      </c>
      <c r="E149" s="3">
        <v>98777460</v>
      </c>
      <c r="F149" s="3">
        <v>18739344</v>
      </c>
      <c r="G149" s="3">
        <v>1520807</v>
      </c>
      <c r="H149" s="3">
        <v>554041</v>
      </c>
      <c r="I149" s="3">
        <f>Tabella2[[#This Row],[Imposta netta       (a)]]+Tabella2[[#This Row],[Addizionale regionale dovuta (b)]]+Tabella2[[#This Row],[Addizionale comunale dovuta (c)]]</f>
        <v>20814192</v>
      </c>
    </row>
    <row r="150" spans="1:9" x14ac:dyDescent="0.25">
      <c r="A150" s="10">
        <v>36037</v>
      </c>
      <c r="B150" s="2" t="s">
        <v>158</v>
      </c>
      <c r="C150" s="1" t="s">
        <v>121</v>
      </c>
      <c r="D150" s="3">
        <v>8004</v>
      </c>
      <c r="E150" s="3">
        <v>157248107</v>
      </c>
      <c r="F150" s="3">
        <v>29322637</v>
      </c>
      <c r="G150" s="3">
        <v>2390170</v>
      </c>
      <c r="H150" s="3">
        <v>859050</v>
      </c>
      <c r="I150" s="3">
        <f>Tabella2[[#This Row],[Imposta netta       (a)]]+Tabella2[[#This Row],[Addizionale regionale dovuta (b)]]+Tabella2[[#This Row],[Addizionale comunale dovuta (c)]]</f>
        <v>32571857</v>
      </c>
    </row>
    <row r="151" spans="1:9" x14ac:dyDescent="0.25">
      <c r="A151" s="10">
        <v>36038</v>
      </c>
      <c r="B151" s="2" t="s">
        <v>159</v>
      </c>
      <c r="C151" s="1" t="s">
        <v>121</v>
      </c>
      <c r="D151" s="3">
        <v>2691</v>
      </c>
      <c r="E151" s="3">
        <v>47122117</v>
      </c>
      <c r="F151" s="3">
        <v>8229794</v>
      </c>
      <c r="G151" s="3">
        <v>693207</v>
      </c>
      <c r="H151" s="3">
        <v>212987</v>
      </c>
      <c r="I151" s="3">
        <f>Tabella2[[#This Row],[Imposta netta       (a)]]+Tabella2[[#This Row],[Addizionale regionale dovuta (b)]]+Tabella2[[#This Row],[Addizionale comunale dovuta (c)]]</f>
        <v>9135988</v>
      </c>
    </row>
    <row r="152" spans="1:9" x14ac:dyDescent="0.25">
      <c r="A152" s="10">
        <v>36039</v>
      </c>
      <c r="B152" s="2" t="s">
        <v>160</v>
      </c>
      <c r="C152" s="1" t="s">
        <v>121</v>
      </c>
      <c r="D152" s="3">
        <v>4304</v>
      </c>
      <c r="E152" s="3">
        <v>84670728</v>
      </c>
      <c r="F152" s="3">
        <v>15924905</v>
      </c>
      <c r="G152" s="3">
        <v>1290937</v>
      </c>
      <c r="H152" s="3">
        <v>464005</v>
      </c>
      <c r="I152" s="3">
        <f>Tabella2[[#This Row],[Imposta netta       (a)]]+Tabella2[[#This Row],[Addizionale regionale dovuta (b)]]+Tabella2[[#This Row],[Addizionale comunale dovuta (c)]]</f>
        <v>17679847</v>
      </c>
    </row>
    <row r="153" spans="1:9" x14ac:dyDescent="0.25">
      <c r="A153" s="10">
        <v>36040</v>
      </c>
      <c r="B153" s="2" t="s">
        <v>161</v>
      </c>
      <c r="C153" s="1" t="s">
        <v>121</v>
      </c>
      <c r="D153" s="3">
        <v>29002</v>
      </c>
      <c r="E153" s="3">
        <v>657183213</v>
      </c>
      <c r="F153" s="3">
        <v>139469606</v>
      </c>
      <c r="G153" s="3">
        <v>10477017</v>
      </c>
      <c r="H153" s="3">
        <v>4527670</v>
      </c>
      <c r="I153" s="3">
        <f>Tabella2[[#This Row],[Imposta netta       (a)]]+Tabella2[[#This Row],[Addizionale regionale dovuta (b)]]+Tabella2[[#This Row],[Addizionale comunale dovuta (c)]]</f>
        <v>154474293</v>
      </c>
    </row>
    <row r="154" spans="1:9" x14ac:dyDescent="0.25">
      <c r="A154" s="10">
        <v>36041</v>
      </c>
      <c r="B154" s="2" t="s">
        <v>162</v>
      </c>
      <c r="C154" s="1" t="s">
        <v>121</v>
      </c>
      <c r="D154" s="3">
        <v>6792</v>
      </c>
      <c r="E154" s="3">
        <v>133896877</v>
      </c>
      <c r="F154" s="3">
        <v>25142970</v>
      </c>
      <c r="G154" s="3">
        <v>2032166</v>
      </c>
      <c r="H154" s="3">
        <v>853613</v>
      </c>
      <c r="I154" s="3">
        <f>Tabella2[[#This Row],[Imposta netta       (a)]]+Tabella2[[#This Row],[Addizionale regionale dovuta (b)]]+Tabella2[[#This Row],[Addizionale comunale dovuta (c)]]</f>
        <v>28028749</v>
      </c>
    </row>
    <row r="155" spans="1:9" x14ac:dyDescent="0.25">
      <c r="A155" s="10">
        <v>36043</v>
      </c>
      <c r="B155" s="2" t="s">
        <v>163</v>
      </c>
      <c r="C155" s="1" t="s">
        <v>121</v>
      </c>
      <c r="D155" s="3">
        <v>2079</v>
      </c>
      <c r="E155" s="3">
        <v>34866525</v>
      </c>
      <c r="F155" s="3">
        <v>5990839</v>
      </c>
      <c r="G155" s="3">
        <v>503823</v>
      </c>
      <c r="H155" s="3">
        <v>242716</v>
      </c>
      <c r="I155" s="3">
        <f>Tabella2[[#This Row],[Imposta netta       (a)]]+Tabella2[[#This Row],[Addizionale regionale dovuta (b)]]+Tabella2[[#This Row],[Addizionale comunale dovuta (c)]]</f>
        <v>6737378</v>
      </c>
    </row>
    <row r="156" spans="1:9" x14ac:dyDescent="0.25">
      <c r="A156" s="10">
        <v>36044</v>
      </c>
      <c r="B156" s="2" t="s">
        <v>164</v>
      </c>
      <c r="C156" s="1" t="s">
        <v>121</v>
      </c>
      <c r="D156" s="3">
        <v>11364</v>
      </c>
      <c r="E156" s="3">
        <v>222340725</v>
      </c>
      <c r="F156" s="3">
        <v>41378412</v>
      </c>
      <c r="G156" s="3">
        <v>3382153</v>
      </c>
      <c r="H156" s="3">
        <v>830772</v>
      </c>
      <c r="I156" s="3">
        <f>Tabella2[[#This Row],[Imposta netta       (a)]]+Tabella2[[#This Row],[Addizionale regionale dovuta (b)]]+Tabella2[[#This Row],[Addizionale comunale dovuta (c)]]</f>
        <v>45591337</v>
      </c>
    </row>
    <row r="157" spans="1:9" x14ac:dyDescent="0.25">
      <c r="A157" s="10">
        <v>36045</v>
      </c>
      <c r="B157" s="2" t="s">
        <v>165</v>
      </c>
      <c r="C157" s="1" t="s">
        <v>121</v>
      </c>
      <c r="D157" s="3">
        <v>9398</v>
      </c>
      <c r="E157" s="3">
        <v>189646110</v>
      </c>
      <c r="F157" s="3">
        <v>35777313</v>
      </c>
      <c r="G157" s="3">
        <v>2883888</v>
      </c>
      <c r="H157" s="3">
        <v>1116247</v>
      </c>
      <c r="I157" s="3">
        <f>Tabella2[[#This Row],[Imposta netta       (a)]]+Tabella2[[#This Row],[Addizionale regionale dovuta (b)]]+Tabella2[[#This Row],[Addizionale comunale dovuta (c)]]</f>
        <v>39777448</v>
      </c>
    </row>
    <row r="158" spans="1:9" x14ac:dyDescent="0.25">
      <c r="A158" s="10">
        <v>36046</v>
      </c>
      <c r="B158" s="2" t="s">
        <v>166</v>
      </c>
      <c r="C158" s="1" t="s">
        <v>121</v>
      </c>
      <c r="D158" s="3">
        <v>18380</v>
      </c>
      <c r="E158" s="3">
        <v>387065811</v>
      </c>
      <c r="F158" s="3">
        <v>76718528</v>
      </c>
      <c r="G158" s="3">
        <v>6004462</v>
      </c>
      <c r="H158" s="3">
        <v>1838953</v>
      </c>
      <c r="I158" s="3">
        <f>Tabella2[[#This Row],[Imposta netta       (a)]]+Tabella2[[#This Row],[Addizionale regionale dovuta (b)]]+Tabella2[[#This Row],[Addizionale comunale dovuta (c)]]</f>
        <v>84561943</v>
      </c>
    </row>
    <row r="159" spans="1:9" x14ac:dyDescent="0.25">
      <c r="A159" s="10">
        <v>36047</v>
      </c>
      <c r="B159" s="2" t="s">
        <v>167</v>
      </c>
      <c r="C159" s="1" t="s">
        <v>121</v>
      </c>
      <c r="D159" s="3">
        <v>3517</v>
      </c>
      <c r="E159" s="3">
        <v>62755204</v>
      </c>
      <c r="F159" s="3">
        <v>11425344</v>
      </c>
      <c r="G159" s="3">
        <v>935790</v>
      </c>
      <c r="H159" s="3">
        <v>465333</v>
      </c>
      <c r="I159" s="3">
        <f>Tabella2[[#This Row],[Imposta netta       (a)]]+Tabella2[[#This Row],[Addizionale regionale dovuta (b)]]+Tabella2[[#This Row],[Addizionale comunale dovuta (c)]]</f>
        <v>12826467</v>
      </c>
    </row>
    <row r="160" spans="1:9" x14ac:dyDescent="0.25">
      <c r="A160" s="10">
        <v>33001</v>
      </c>
      <c r="B160" s="2" t="s">
        <v>168</v>
      </c>
      <c r="C160" s="1" t="s">
        <v>169</v>
      </c>
      <c r="D160" s="3">
        <v>1553</v>
      </c>
      <c r="E160" s="3">
        <v>31364618</v>
      </c>
      <c r="F160" s="3">
        <v>6374330</v>
      </c>
      <c r="G160" s="3">
        <v>484677</v>
      </c>
      <c r="H160" s="3">
        <v>178507</v>
      </c>
      <c r="I160" s="3">
        <f>Tabella2[[#This Row],[Imposta netta       (a)]]+Tabella2[[#This Row],[Addizionale regionale dovuta (b)]]+Tabella2[[#This Row],[Addizionale comunale dovuta (c)]]</f>
        <v>7037514</v>
      </c>
    </row>
    <row r="161" spans="1:9" x14ac:dyDescent="0.25">
      <c r="A161" s="10">
        <v>33002</v>
      </c>
      <c r="B161" s="2" t="s">
        <v>170</v>
      </c>
      <c r="C161" s="1" t="s">
        <v>169</v>
      </c>
      <c r="D161" s="3">
        <v>3568</v>
      </c>
      <c r="E161" s="3">
        <v>71076157</v>
      </c>
      <c r="F161" s="3">
        <v>13977509</v>
      </c>
      <c r="G161" s="3">
        <v>1090147</v>
      </c>
      <c r="H161" s="3">
        <v>519694</v>
      </c>
      <c r="I161" s="3">
        <f>Tabella2[[#This Row],[Imposta netta       (a)]]+Tabella2[[#This Row],[Addizionale regionale dovuta (b)]]+Tabella2[[#This Row],[Addizionale comunale dovuta (c)]]</f>
        <v>15587350</v>
      </c>
    </row>
    <row r="162" spans="1:9" x14ac:dyDescent="0.25">
      <c r="A162" s="10">
        <v>33003</v>
      </c>
      <c r="B162" s="2" t="s">
        <v>171</v>
      </c>
      <c r="C162" s="1" t="s">
        <v>169</v>
      </c>
      <c r="D162" s="3">
        <v>740</v>
      </c>
      <c r="E162" s="3">
        <v>13683134</v>
      </c>
      <c r="F162" s="3">
        <v>2528219</v>
      </c>
      <c r="G162" s="3">
        <v>206377</v>
      </c>
      <c r="H162" s="3">
        <v>90478</v>
      </c>
      <c r="I162" s="3">
        <f>Tabella2[[#This Row],[Imposta netta       (a)]]+Tabella2[[#This Row],[Addizionale regionale dovuta (b)]]+Tabella2[[#This Row],[Addizionale comunale dovuta (c)]]</f>
        <v>2825074</v>
      </c>
    </row>
    <row r="163" spans="1:9" x14ac:dyDescent="0.25">
      <c r="A163" s="10">
        <v>33004</v>
      </c>
      <c r="B163" s="2" t="s">
        <v>172</v>
      </c>
      <c r="C163" s="1" t="s">
        <v>169</v>
      </c>
      <c r="D163" s="3">
        <v>2256</v>
      </c>
      <c r="E163" s="3">
        <v>37529682</v>
      </c>
      <c r="F163" s="3">
        <v>6683888</v>
      </c>
      <c r="G163" s="3">
        <v>552117</v>
      </c>
      <c r="H163" s="3">
        <v>210886</v>
      </c>
      <c r="I163" s="3">
        <f>Tabella2[[#This Row],[Imposta netta       (a)]]+Tabella2[[#This Row],[Addizionale regionale dovuta (b)]]+Tabella2[[#This Row],[Addizionale comunale dovuta (c)]]</f>
        <v>7446891</v>
      </c>
    </row>
    <row r="164" spans="1:9" x14ac:dyDescent="0.25">
      <c r="A164" s="10">
        <v>33005</v>
      </c>
      <c r="B164" s="2" t="s">
        <v>173</v>
      </c>
      <c r="C164" s="1" t="s">
        <v>169</v>
      </c>
      <c r="D164" s="3">
        <v>2835</v>
      </c>
      <c r="E164" s="3">
        <v>51969593</v>
      </c>
      <c r="F164" s="3">
        <v>9881795</v>
      </c>
      <c r="G164" s="3">
        <v>778209</v>
      </c>
      <c r="H164" s="3">
        <v>386220</v>
      </c>
      <c r="I164" s="3">
        <f>Tabella2[[#This Row],[Imposta netta       (a)]]+Tabella2[[#This Row],[Addizionale regionale dovuta (b)]]+Tabella2[[#This Row],[Addizionale comunale dovuta (c)]]</f>
        <v>11046224</v>
      </c>
    </row>
    <row r="165" spans="1:9" x14ac:dyDescent="0.25">
      <c r="A165" s="10">
        <v>33006</v>
      </c>
      <c r="B165" s="2" t="s">
        <v>174</v>
      </c>
      <c r="C165" s="1" t="s">
        <v>169</v>
      </c>
      <c r="D165" s="3">
        <v>5751</v>
      </c>
      <c r="E165" s="3">
        <v>111802515</v>
      </c>
      <c r="F165" s="3">
        <v>21155795</v>
      </c>
      <c r="G165" s="3">
        <v>1677716</v>
      </c>
      <c r="H165" s="3">
        <v>727755</v>
      </c>
      <c r="I165" s="3">
        <f>Tabella2[[#This Row],[Imposta netta       (a)]]+Tabella2[[#This Row],[Addizionale regionale dovuta (b)]]+Tabella2[[#This Row],[Addizionale comunale dovuta (c)]]</f>
        <v>23561266</v>
      </c>
    </row>
    <row r="166" spans="1:9" x14ac:dyDescent="0.25">
      <c r="A166" s="10">
        <v>33007</v>
      </c>
      <c r="B166" s="2" t="s">
        <v>175</v>
      </c>
      <c r="C166" s="1" t="s">
        <v>169</v>
      </c>
      <c r="D166" s="3">
        <v>4345</v>
      </c>
      <c r="E166" s="3">
        <v>92477895</v>
      </c>
      <c r="F166" s="3">
        <v>19179139</v>
      </c>
      <c r="G166" s="3">
        <v>1466861</v>
      </c>
      <c r="H166" s="3">
        <v>681150</v>
      </c>
      <c r="I166" s="3">
        <f>Tabella2[[#This Row],[Imposta netta       (a)]]+Tabella2[[#This Row],[Addizionale regionale dovuta (b)]]+Tabella2[[#This Row],[Addizionale comunale dovuta (c)]]</f>
        <v>21327150</v>
      </c>
    </row>
    <row r="167" spans="1:9" x14ac:dyDescent="0.25">
      <c r="A167" s="10">
        <v>33008</v>
      </c>
      <c r="B167" s="2" t="s">
        <v>176</v>
      </c>
      <c r="C167" s="1" t="s">
        <v>169</v>
      </c>
      <c r="D167" s="3">
        <v>1847</v>
      </c>
      <c r="E167" s="3">
        <v>38169005</v>
      </c>
      <c r="F167" s="3">
        <v>7605211</v>
      </c>
      <c r="G167" s="3">
        <v>589814</v>
      </c>
      <c r="H167" s="3">
        <v>286645</v>
      </c>
      <c r="I167" s="3">
        <f>Tabella2[[#This Row],[Imposta netta       (a)]]+Tabella2[[#This Row],[Addizionale regionale dovuta (b)]]+Tabella2[[#This Row],[Addizionale comunale dovuta (c)]]</f>
        <v>8481670</v>
      </c>
    </row>
    <row r="168" spans="1:9" x14ac:dyDescent="0.25">
      <c r="A168" s="10">
        <v>33009</v>
      </c>
      <c r="B168" s="2" t="s">
        <v>177</v>
      </c>
      <c r="C168" s="1" t="s">
        <v>169</v>
      </c>
      <c r="D168" s="3">
        <v>215</v>
      </c>
      <c r="E168" s="3">
        <v>3971672</v>
      </c>
      <c r="F168" s="3">
        <v>760265</v>
      </c>
      <c r="G168" s="3">
        <v>59721</v>
      </c>
      <c r="H168" s="3">
        <v>17534</v>
      </c>
      <c r="I168" s="3">
        <f>Tabella2[[#This Row],[Imposta netta       (a)]]+Tabella2[[#This Row],[Addizionale regionale dovuta (b)]]+Tabella2[[#This Row],[Addizionale comunale dovuta (c)]]</f>
        <v>837520</v>
      </c>
    </row>
    <row r="169" spans="1:9" x14ac:dyDescent="0.25">
      <c r="A169" s="10">
        <v>33010</v>
      </c>
      <c r="B169" s="2" t="s">
        <v>178</v>
      </c>
      <c r="C169" s="1" t="s">
        <v>169</v>
      </c>
      <c r="D169" s="3">
        <v>3517</v>
      </c>
      <c r="E169" s="3">
        <v>68913206</v>
      </c>
      <c r="F169" s="3">
        <v>12926281</v>
      </c>
      <c r="G169" s="3">
        <v>1046570</v>
      </c>
      <c r="H169" s="3">
        <v>11402</v>
      </c>
      <c r="I169" s="3">
        <f>Tabella2[[#This Row],[Imposta netta       (a)]]+Tabella2[[#This Row],[Addizionale regionale dovuta (b)]]+Tabella2[[#This Row],[Addizionale comunale dovuta (c)]]</f>
        <v>13984253</v>
      </c>
    </row>
    <row r="170" spans="1:9" x14ac:dyDescent="0.25">
      <c r="A170" s="10">
        <v>33011</v>
      </c>
      <c r="B170" s="2" t="s">
        <v>179</v>
      </c>
      <c r="C170" s="1" t="s">
        <v>169</v>
      </c>
      <c r="D170" s="3">
        <v>5744</v>
      </c>
      <c r="E170" s="3">
        <v>113251752</v>
      </c>
      <c r="F170" s="3">
        <v>22188468</v>
      </c>
      <c r="G170" s="3">
        <v>1733697</v>
      </c>
      <c r="H170" s="3">
        <v>755870</v>
      </c>
      <c r="I170" s="3">
        <f>Tabella2[[#This Row],[Imposta netta       (a)]]+Tabella2[[#This Row],[Addizionale regionale dovuta (b)]]+Tabella2[[#This Row],[Addizionale comunale dovuta (c)]]</f>
        <v>24678035</v>
      </c>
    </row>
    <row r="171" spans="1:9" x14ac:dyDescent="0.25">
      <c r="A171" s="10">
        <v>33012</v>
      </c>
      <c r="B171" s="2" t="s">
        <v>180</v>
      </c>
      <c r="C171" s="1" t="s">
        <v>169</v>
      </c>
      <c r="D171" s="3">
        <v>3659</v>
      </c>
      <c r="E171" s="3">
        <v>73033969</v>
      </c>
      <c r="F171" s="3">
        <v>14973400</v>
      </c>
      <c r="G171" s="3">
        <v>1141970</v>
      </c>
      <c r="H171" s="3">
        <v>547829</v>
      </c>
      <c r="I171" s="3">
        <f>Tabella2[[#This Row],[Imposta netta       (a)]]+Tabella2[[#This Row],[Addizionale regionale dovuta (b)]]+Tabella2[[#This Row],[Addizionale comunale dovuta (c)]]</f>
        <v>16663199</v>
      </c>
    </row>
    <row r="172" spans="1:9" x14ac:dyDescent="0.25">
      <c r="A172" s="10">
        <v>33013</v>
      </c>
      <c r="B172" s="2" t="s">
        <v>181</v>
      </c>
      <c r="C172" s="1" t="s">
        <v>169</v>
      </c>
      <c r="D172" s="3">
        <v>10064</v>
      </c>
      <c r="E172" s="3">
        <v>199882801</v>
      </c>
      <c r="F172" s="3">
        <v>38905698</v>
      </c>
      <c r="G172" s="3">
        <v>3046459</v>
      </c>
      <c r="H172" s="3">
        <v>1184198</v>
      </c>
      <c r="I172" s="3">
        <f>Tabella2[[#This Row],[Imposta netta       (a)]]+Tabella2[[#This Row],[Addizionale regionale dovuta (b)]]+Tabella2[[#This Row],[Addizionale comunale dovuta (c)]]</f>
        <v>43136355</v>
      </c>
    </row>
    <row r="173" spans="1:9" x14ac:dyDescent="0.25">
      <c r="A173" s="10">
        <v>33014</v>
      </c>
      <c r="B173" s="2" t="s">
        <v>182</v>
      </c>
      <c r="C173" s="1" t="s">
        <v>169</v>
      </c>
      <c r="D173" s="3">
        <v>4038</v>
      </c>
      <c r="E173" s="3">
        <v>80205494</v>
      </c>
      <c r="F173" s="3">
        <v>15496230</v>
      </c>
      <c r="G173" s="3">
        <v>1229276</v>
      </c>
      <c r="H173" s="3">
        <v>529844</v>
      </c>
      <c r="I173" s="3">
        <f>Tabella2[[#This Row],[Imposta netta       (a)]]+Tabella2[[#This Row],[Addizionale regionale dovuta (b)]]+Tabella2[[#This Row],[Addizionale comunale dovuta (c)]]</f>
        <v>17255350</v>
      </c>
    </row>
    <row r="174" spans="1:9" x14ac:dyDescent="0.25">
      <c r="A174" s="10">
        <v>33015</v>
      </c>
      <c r="B174" s="2" t="s">
        <v>183</v>
      </c>
      <c r="C174" s="1" t="s">
        <v>169</v>
      </c>
      <c r="D174" s="3">
        <v>112</v>
      </c>
      <c r="E174" s="3">
        <v>1861812</v>
      </c>
      <c r="F174" s="3">
        <v>334320</v>
      </c>
      <c r="G174" s="3">
        <v>26278</v>
      </c>
      <c r="H174" s="3">
        <v>11519</v>
      </c>
      <c r="I174" s="3">
        <f>Tabella2[[#This Row],[Imposta netta       (a)]]+Tabella2[[#This Row],[Addizionale regionale dovuta (b)]]+Tabella2[[#This Row],[Addizionale comunale dovuta (c)]]</f>
        <v>372117</v>
      </c>
    </row>
    <row r="175" spans="1:9" x14ac:dyDescent="0.25">
      <c r="A175" s="10">
        <v>33016</v>
      </c>
      <c r="B175" s="2" t="s">
        <v>184</v>
      </c>
      <c r="C175" s="1" t="s">
        <v>169</v>
      </c>
      <c r="D175" s="3">
        <v>733</v>
      </c>
      <c r="E175" s="3">
        <v>12399392</v>
      </c>
      <c r="F175" s="3">
        <v>2236431</v>
      </c>
      <c r="G175" s="3">
        <v>182423</v>
      </c>
      <c r="H175" s="3">
        <v>80242</v>
      </c>
      <c r="I175" s="3">
        <f>Tabella2[[#This Row],[Imposta netta       (a)]]+Tabella2[[#This Row],[Addizionale regionale dovuta (b)]]+Tabella2[[#This Row],[Addizionale comunale dovuta (c)]]</f>
        <v>2499096</v>
      </c>
    </row>
    <row r="176" spans="1:9" x14ac:dyDescent="0.25">
      <c r="A176" s="10">
        <v>33017</v>
      </c>
      <c r="B176" s="2" t="s">
        <v>185</v>
      </c>
      <c r="C176" s="1" t="s">
        <v>169</v>
      </c>
      <c r="D176" s="3">
        <v>494</v>
      </c>
      <c r="E176" s="3">
        <v>7654797</v>
      </c>
      <c r="F176" s="3">
        <v>1302614</v>
      </c>
      <c r="G176" s="3">
        <v>110058</v>
      </c>
      <c r="H176" s="3">
        <v>56287</v>
      </c>
      <c r="I176" s="3">
        <f>Tabella2[[#This Row],[Imposta netta       (a)]]+Tabella2[[#This Row],[Addizionale regionale dovuta (b)]]+Tabella2[[#This Row],[Addizionale comunale dovuta (c)]]</f>
        <v>1468959</v>
      </c>
    </row>
    <row r="177" spans="1:9" x14ac:dyDescent="0.25">
      <c r="A177" s="10">
        <v>33018</v>
      </c>
      <c r="B177" s="2" t="s">
        <v>186</v>
      </c>
      <c r="C177" s="1" t="s">
        <v>169</v>
      </c>
      <c r="D177" s="3">
        <v>3335</v>
      </c>
      <c r="E177" s="3">
        <v>65466587</v>
      </c>
      <c r="F177" s="3">
        <v>12506058</v>
      </c>
      <c r="G177" s="3">
        <v>996797</v>
      </c>
      <c r="H177" s="3">
        <v>430007</v>
      </c>
      <c r="I177" s="3">
        <f>Tabella2[[#This Row],[Imposta netta       (a)]]+Tabella2[[#This Row],[Addizionale regionale dovuta (b)]]+Tabella2[[#This Row],[Addizionale comunale dovuta (c)]]</f>
        <v>13932862</v>
      </c>
    </row>
    <row r="178" spans="1:9" x14ac:dyDescent="0.25">
      <c r="A178" s="10">
        <v>33019</v>
      </c>
      <c r="B178" s="2" t="s">
        <v>187</v>
      </c>
      <c r="C178" s="1" t="s">
        <v>169</v>
      </c>
      <c r="D178" s="3">
        <v>1217</v>
      </c>
      <c r="E178" s="3">
        <v>16180724</v>
      </c>
      <c r="F178" s="3">
        <v>2569793</v>
      </c>
      <c r="G178" s="3">
        <v>221506</v>
      </c>
      <c r="H178" s="3">
        <v>105244</v>
      </c>
      <c r="I178" s="3">
        <f>Tabella2[[#This Row],[Imposta netta       (a)]]+Tabella2[[#This Row],[Addizionale regionale dovuta (b)]]+Tabella2[[#This Row],[Addizionale comunale dovuta (c)]]</f>
        <v>2896543</v>
      </c>
    </row>
    <row r="179" spans="1:9" x14ac:dyDescent="0.25">
      <c r="A179" s="10">
        <v>33020</v>
      </c>
      <c r="B179" s="2" t="s">
        <v>188</v>
      </c>
      <c r="C179" s="1" t="s">
        <v>169</v>
      </c>
      <c r="D179" s="3">
        <v>1200</v>
      </c>
      <c r="E179" s="3">
        <v>18588586</v>
      </c>
      <c r="F179" s="3">
        <v>3323100</v>
      </c>
      <c r="G179" s="3">
        <v>263096</v>
      </c>
      <c r="H179" s="3">
        <v>67299</v>
      </c>
      <c r="I179" s="3">
        <f>Tabella2[[#This Row],[Imposta netta       (a)]]+Tabella2[[#This Row],[Addizionale regionale dovuta (b)]]+Tabella2[[#This Row],[Addizionale comunale dovuta (c)]]</f>
        <v>3653495</v>
      </c>
    </row>
    <row r="180" spans="1:9" x14ac:dyDescent="0.25">
      <c r="A180" s="10">
        <v>33021</v>
      </c>
      <c r="B180" s="2" t="s">
        <v>189</v>
      </c>
      <c r="C180" s="1" t="s">
        <v>169</v>
      </c>
      <c r="D180" s="3">
        <v>11038</v>
      </c>
      <c r="E180" s="3">
        <v>232975874</v>
      </c>
      <c r="F180" s="3">
        <v>47252346</v>
      </c>
      <c r="G180" s="3">
        <v>3637988</v>
      </c>
      <c r="H180" s="3">
        <v>1291944</v>
      </c>
      <c r="I180" s="3">
        <f>Tabella2[[#This Row],[Imposta netta       (a)]]+Tabella2[[#This Row],[Addizionale regionale dovuta (b)]]+Tabella2[[#This Row],[Addizionale comunale dovuta (c)]]</f>
        <v>52182278</v>
      </c>
    </row>
    <row r="181" spans="1:9" x14ac:dyDescent="0.25">
      <c r="A181" s="10">
        <v>33022</v>
      </c>
      <c r="B181" s="2" t="s">
        <v>190</v>
      </c>
      <c r="C181" s="1" t="s">
        <v>169</v>
      </c>
      <c r="D181" s="3">
        <v>1562</v>
      </c>
      <c r="E181" s="3">
        <v>37961899</v>
      </c>
      <c r="F181" s="3">
        <v>8841286</v>
      </c>
      <c r="G181" s="3">
        <v>627878</v>
      </c>
      <c r="H181" s="3">
        <v>151664</v>
      </c>
      <c r="I181" s="3">
        <f>Tabella2[[#This Row],[Imposta netta       (a)]]+Tabella2[[#This Row],[Addizionale regionale dovuta (b)]]+Tabella2[[#This Row],[Addizionale comunale dovuta (c)]]</f>
        <v>9620828</v>
      </c>
    </row>
    <row r="182" spans="1:9" x14ac:dyDescent="0.25">
      <c r="A182" s="10">
        <v>33023</v>
      </c>
      <c r="B182" s="2" t="s">
        <v>191</v>
      </c>
      <c r="C182" s="1" t="s">
        <v>169</v>
      </c>
      <c r="D182" s="3">
        <v>4098</v>
      </c>
      <c r="E182" s="3">
        <v>98080704</v>
      </c>
      <c r="F182" s="3">
        <v>21510753</v>
      </c>
      <c r="G182" s="3">
        <v>1588431</v>
      </c>
      <c r="H182" s="3">
        <v>643013</v>
      </c>
      <c r="I182" s="3">
        <f>Tabella2[[#This Row],[Imposta netta       (a)]]+Tabella2[[#This Row],[Addizionale regionale dovuta (b)]]+Tabella2[[#This Row],[Addizionale comunale dovuta (c)]]</f>
        <v>23742197</v>
      </c>
    </row>
    <row r="183" spans="1:9" x14ac:dyDescent="0.25">
      <c r="A183" s="10">
        <v>33024</v>
      </c>
      <c r="B183" s="2" t="s">
        <v>192</v>
      </c>
      <c r="C183" s="1" t="s">
        <v>169</v>
      </c>
      <c r="D183" s="3">
        <v>3232</v>
      </c>
      <c r="E183" s="3">
        <v>68592679</v>
      </c>
      <c r="F183" s="3">
        <v>13727733</v>
      </c>
      <c r="G183" s="3">
        <v>1072006</v>
      </c>
      <c r="H183" s="3">
        <v>391410</v>
      </c>
      <c r="I183" s="3">
        <f>Tabella2[[#This Row],[Imposta netta       (a)]]+Tabella2[[#This Row],[Addizionale regionale dovuta (b)]]+Tabella2[[#This Row],[Addizionale comunale dovuta (c)]]</f>
        <v>15191149</v>
      </c>
    </row>
    <row r="184" spans="1:9" x14ac:dyDescent="0.25">
      <c r="A184" s="10">
        <v>33025</v>
      </c>
      <c r="B184" s="2" t="s">
        <v>193</v>
      </c>
      <c r="C184" s="1" t="s">
        <v>169</v>
      </c>
      <c r="D184" s="3">
        <v>1747</v>
      </c>
      <c r="E184" s="3">
        <v>30370925</v>
      </c>
      <c r="F184" s="3">
        <v>5438933</v>
      </c>
      <c r="G184" s="3">
        <v>447340</v>
      </c>
      <c r="H184" s="3">
        <v>141651</v>
      </c>
      <c r="I184" s="3">
        <f>Tabella2[[#This Row],[Imposta netta       (a)]]+Tabella2[[#This Row],[Addizionale regionale dovuta (b)]]+Tabella2[[#This Row],[Addizionale comunale dovuta (c)]]</f>
        <v>6027924</v>
      </c>
    </row>
    <row r="185" spans="1:9" x14ac:dyDescent="0.25">
      <c r="A185" s="10">
        <v>33026</v>
      </c>
      <c r="B185" s="2" t="s">
        <v>194</v>
      </c>
      <c r="C185" s="1" t="s">
        <v>169</v>
      </c>
      <c r="D185" s="3">
        <v>3131</v>
      </c>
      <c r="E185" s="3">
        <v>55191959</v>
      </c>
      <c r="F185" s="3">
        <v>10204730</v>
      </c>
      <c r="G185" s="3">
        <v>826288</v>
      </c>
      <c r="H185" s="3">
        <v>411892</v>
      </c>
      <c r="I185" s="3">
        <f>Tabella2[[#This Row],[Imposta netta       (a)]]+Tabella2[[#This Row],[Addizionale regionale dovuta (b)]]+Tabella2[[#This Row],[Addizionale comunale dovuta (c)]]</f>
        <v>11442910</v>
      </c>
    </row>
    <row r="186" spans="1:9" x14ac:dyDescent="0.25">
      <c r="A186" s="10">
        <v>33027</v>
      </c>
      <c r="B186" s="2" t="s">
        <v>195</v>
      </c>
      <c r="C186" s="1" t="s">
        <v>169</v>
      </c>
      <c r="D186" s="3">
        <v>4040</v>
      </c>
      <c r="E186" s="3">
        <v>74811227</v>
      </c>
      <c r="F186" s="3">
        <v>13454799</v>
      </c>
      <c r="G186" s="3">
        <v>1113392</v>
      </c>
      <c r="H186" s="3">
        <v>334272</v>
      </c>
      <c r="I186" s="3">
        <f>Tabella2[[#This Row],[Imposta netta       (a)]]+Tabella2[[#This Row],[Addizionale regionale dovuta (b)]]+Tabella2[[#This Row],[Addizionale comunale dovuta (c)]]</f>
        <v>14902463</v>
      </c>
    </row>
    <row r="187" spans="1:9" x14ac:dyDescent="0.25">
      <c r="A187" s="10">
        <v>33028</v>
      </c>
      <c r="B187" s="2" t="s">
        <v>196</v>
      </c>
      <c r="C187" s="1" t="s">
        <v>169</v>
      </c>
      <c r="D187" s="3">
        <v>1071</v>
      </c>
      <c r="E187" s="3">
        <v>13555871</v>
      </c>
      <c r="F187" s="3">
        <v>2213834</v>
      </c>
      <c r="G187" s="3">
        <v>187935</v>
      </c>
      <c r="H187" s="3">
        <v>96780</v>
      </c>
      <c r="I187" s="3">
        <f>Tabella2[[#This Row],[Imposta netta       (a)]]+Tabella2[[#This Row],[Addizionale regionale dovuta (b)]]+Tabella2[[#This Row],[Addizionale comunale dovuta (c)]]</f>
        <v>2498549</v>
      </c>
    </row>
    <row r="188" spans="1:9" x14ac:dyDescent="0.25">
      <c r="A188" s="10">
        <v>33029</v>
      </c>
      <c r="B188" s="2" t="s">
        <v>197</v>
      </c>
      <c r="C188" s="1" t="s">
        <v>169</v>
      </c>
      <c r="D188" s="3">
        <v>1724</v>
      </c>
      <c r="E188" s="3">
        <v>33516165</v>
      </c>
      <c r="F188" s="3">
        <v>6896525</v>
      </c>
      <c r="G188" s="3">
        <v>521814</v>
      </c>
      <c r="H188" s="3">
        <v>189467</v>
      </c>
      <c r="I188" s="3">
        <f>Tabella2[[#This Row],[Imposta netta       (a)]]+Tabella2[[#This Row],[Addizionale regionale dovuta (b)]]+Tabella2[[#This Row],[Addizionale comunale dovuta (c)]]</f>
        <v>7607806</v>
      </c>
    </row>
    <row r="189" spans="1:9" x14ac:dyDescent="0.25">
      <c r="A189" s="10">
        <v>33030</v>
      </c>
      <c r="B189" s="2" t="s">
        <v>198</v>
      </c>
      <c r="C189" s="1" t="s">
        <v>169</v>
      </c>
      <c r="D189" s="3">
        <v>453</v>
      </c>
      <c r="E189" s="3">
        <v>7174953</v>
      </c>
      <c r="F189" s="3">
        <v>1276533</v>
      </c>
      <c r="G189" s="3">
        <v>102322</v>
      </c>
      <c r="H189" s="3">
        <v>14812</v>
      </c>
      <c r="I189" s="3">
        <f>Tabella2[[#This Row],[Imposta netta       (a)]]+Tabella2[[#This Row],[Addizionale regionale dovuta (b)]]+Tabella2[[#This Row],[Addizionale comunale dovuta (c)]]</f>
        <v>1393667</v>
      </c>
    </row>
    <row r="190" spans="1:9" x14ac:dyDescent="0.25">
      <c r="A190" s="10">
        <v>33031</v>
      </c>
      <c r="B190" s="2" t="s">
        <v>199</v>
      </c>
      <c r="C190" s="1" t="s">
        <v>169</v>
      </c>
      <c r="D190" s="3">
        <v>622</v>
      </c>
      <c r="E190" s="3">
        <v>10552040</v>
      </c>
      <c r="F190" s="3">
        <v>2028140</v>
      </c>
      <c r="G190" s="3">
        <v>156020</v>
      </c>
      <c r="H190" s="3">
        <v>30046</v>
      </c>
      <c r="I190" s="3">
        <f>Tabella2[[#This Row],[Imposta netta       (a)]]+Tabella2[[#This Row],[Addizionale regionale dovuta (b)]]+Tabella2[[#This Row],[Addizionale comunale dovuta (c)]]</f>
        <v>2214206</v>
      </c>
    </row>
    <row r="191" spans="1:9" x14ac:dyDescent="0.25">
      <c r="A191" s="10">
        <v>33032</v>
      </c>
      <c r="B191" s="2" t="s">
        <v>200</v>
      </c>
      <c r="C191" s="1" t="s">
        <v>169</v>
      </c>
      <c r="D191" s="3">
        <v>75411</v>
      </c>
      <c r="E191" s="3">
        <v>1739721723</v>
      </c>
      <c r="F191" s="3">
        <v>377802935</v>
      </c>
      <c r="G191" s="3">
        <v>27901222</v>
      </c>
      <c r="H191" s="3">
        <v>8534090</v>
      </c>
      <c r="I191" s="3">
        <f>Tabella2[[#This Row],[Imposta netta       (a)]]+Tabella2[[#This Row],[Addizionale regionale dovuta (b)]]+Tabella2[[#This Row],[Addizionale comunale dovuta (c)]]</f>
        <v>414238247</v>
      </c>
    </row>
    <row r="192" spans="1:9" x14ac:dyDescent="0.25">
      <c r="A192" s="10">
        <v>33033</v>
      </c>
      <c r="B192" s="2" t="s">
        <v>201</v>
      </c>
      <c r="C192" s="1" t="s">
        <v>169</v>
      </c>
      <c r="D192" s="3">
        <v>1727</v>
      </c>
      <c r="E192" s="3">
        <v>31494670</v>
      </c>
      <c r="F192" s="3">
        <v>6149633</v>
      </c>
      <c r="G192" s="3">
        <v>478924</v>
      </c>
      <c r="H192" s="3">
        <v>203829</v>
      </c>
      <c r="I192" s="3">
        <f>Tabella2[[#This Row],[Imposta netta       (a)]]+Tabella2[[#This Row],[Addizionale regionale dovuta (b)]]+Tabella2[[#This Row],[Addizionale comunale dovuta (c)]]</f>
        <v>6832386</v>
      </c>
    </row>
    <row r="193" spans="1:9" x14ac:dyDescent="0.25">
      <c r="A193" s="10">
        <v>33034</v>
      </c>
      <c r="B193" s="2" t="s">
        <v>202</v>
      </c>
      <c r="C193" s="1" t="s">
        <v>169</v>
      </c>
      <c r="D193" s="3">
        <v>497</v>
      </c>
      <c r="E193" s="3">
        <v>8270215</v>
      </c>
      <c r="F193" s="3">
        <v>1538828</v>
      </c>
      <c r="G193" s="3">
        <v>122974</v>
      </c>
      <c r="H193" s="3">
        <v>60868</v>
      </c>
      <c r="I193" s="3">
        <f>Tabella2[[#This Row],[Imposta netta       (a)]]+Tabella2[[#This Row],[Addizionale regionale dovuta (b)]]+Tabella2[[#This Row],[Addizionale comunale dovuta (c)]]</f>
        <v>1722670</v>
      </c>
    </row>
    <row r="194" spans="1:9" x14ac:dyDescent="0.25">
      <c r="A194" s="10">
        <v>33035</v>
      </c>
      <c r="B194" s="2" t="s">
        <v>203</v>
      </c>
      <c r="C194" s="1" t="s">
        <v>169</v>
      </c>
      <c r="D194" s="3">
        <v>6821</v>
      </c>
      <c r="E194" s="3">
        <v>145438394</v>
      </c>
      <c r="F194" s="3">
        <v>29226424</v>
      </c>
      <c r="G194" s="3">
        <v>2267348</v>
      </c>
      <c r="H194" s="3">
        <v>425267</v>
      </c>
      <c r="I194" s="3">
        <f>Tabella2[[#This Row],[Imposta netta       (a)]]+Tabella2[[#This Row],[Addizionale regionale dovuta (b)]]+Tabella2[[#This Row],[Addizionale comunale dovuta (c)]]</f>
        <v>31919039</v>
      </c>
    </row>
    <row r="195" spans="1:9" x14ac:dyDescent="0.25">
      <c r="A195" s="10">
        <v>33041</v>
      </c>
      <c r="B195" s="2" t="s">
        <v>204</v>
      </c>
      <c r="C195" s="1" t="s">
        <v>169</v>
      </c>
      <c r="D195" s="3">
        <v>670</v>
      </c>
      <c r="E195" s="3">
        <v>12098458</v>
      </c>
      <c r="F195" s="3">
        <v>2357902</v>
      </c>
      <c r="G195" s="3">
        <v>184159</v>
      </c>
      <c r="H195" s="3">
        <v>52101</v>
      </c>
      <c r="I195" s="3">
        <f>Tabella2[[#This Row],[Imposta netta       (a)]]+Tabella2[[#This Row],[Addizionale regionale dovuta (b)]]+Tabella2[[#This Row],[Addizionale comunale dovuta (c)]]</f>
        <v>2594162</v>
      </c>
    </row>
    <row r="196" spans="1:9" x14ac:dyDescent="0.25">
      <c r="A196" s="10">
        <v>33036</v>
      </c>
      <c r="B196" s="2" t="s">
        <v>205</v>
      </c>
      <c r="C196" s="1" t="s">
        <v>169</v>
      </c>
      <c r="D196" s="3">
        <v>3656</v>
      </c>
      <c r="E196" s="3">
        <v>71868065</v>
      </c>
      <c r="F196" s="3">
        <v>14003970</v>
      </c>
      <c r="G196" s="3">
        <v>1106047</v>
      </c>
      <c r="H196" s="3">
        <v>397543</v>
      </c>
      <c r="I196" s="3">
        <f>Tabella2[[#This Row],[Imposta netta       (a)]]+Tabella2[[#This Row],[Addizionale regionale dovuta (b)]]+Tabella2[[#This Row],[Addizionale comunale dovuta (c)]]</f>
        <v>15507560</v>
      </c>
    </row>
    <row r="197" spans="1:9" x14ac:dyDescent="0.25">
      <c r="A197" s="10">
        <v>33037</v>
      </c>
      <c r="B197" s="2" t="s">
        <v>206</v>
      </c>
      <c r="C197" s="1" t="s">
        <v>169</v>
      </c>
      <c r="D197" s="3">
        <v>4636</v>
      </c>
      <c r="E197" s="3">
        <v>96407191</v>
      </c>
      <c r="F197" s="3">
        <v>18646927</v>
      </c>
      <c r="G197" s="3">
        <v>1485732</v>
      </c>
      <c r="H197" s="3">
        <v>610519</v>
      </c>
      <c r="I197" s="3">
        <f>Tabella2[[#This Row],[Imposta netta       (a)]]+Tabella2[[#This Row],[Addizionale regionale dovuta (b)]]+Tabella2[[#This Row],[Addizionale comunale dovuta (c)]]</f>
        <v>20743178</v>
      </c>
    </row>
    <row r="198" spans="1:9" x14ac:dyDescent="0.25">
      <c r="A198" s="10">
        <v>33038</v>
      </c>
      <c r="B198" s="2" t="s">
        <v>207</v>
      </c>
      <c r="C198" s="1" t="s">
        <v>169</v>
      </c>
      <c r="D198" s="3">
        <v>5246</v>
      </c>
      <c r="E198" s="3">
        <v>119701157</v>
      </c>
      <c r="F198" s="3">
        <v>26314028</v>
      </c>
      <c r="G198" s="3">
        <v>1935859</v>
      </c>
      <c r="H198" s="3">
        <v>646594</v>
      </c>
      <c r="I198" s="3">
        <f>Tabella2[[#This Row],[Imposta netta       (a)]]+Tabella2[[#This Row],[Addizionale regionale dovuta (b)]]+Tabella2[[#This Row],[Addizionale comunale dovuta (c)]]</f>
        <v>28896481</v>
      </c>
    </row>
    <row r="199" spans="1:9" x14ac:dyDescent="0.25">
      <c r="A199" s="10">
        <v>33039</v>
      </c>
      <c r="B199" s="2" t="s">
        <v>208</v>
      </c>
      <c r="C199" s="1" t="s">
        <v>169</v>
      </c>
      <c r="D199" s="3">
        <v>8727</v>
      </c>
      <c r="E199" s="3">
        <v>182601706</v>
      </c>
      <c r="F199" s="3">
        <v>35828236</v>
      </c>
      <c r="G199" s="3">
        <v>2828263</v>
      </c>
      <c r="H199" s="3">
        <v>1340766</v>
      </c>
      <c r="I199" s="3">
        <f>Tabella2[[#This Row],[Imposta netta       (a)]]+Tabella2[[#This Row],[Addizionale regionale dovuta (b)]]+Tabella2[[#This Row],[Addizionale comunale dovuta (c)]]</f>
        <v>39997265</v>
      </c>
    </row>
    <row r="200" spans="1:9" x14ac:dyDescent="0.25">
      <c r="A200" s="10">
        <v>33040</v>
      </c>
      <c r="B200" s="2" t="s">
        <v>209</v>
      </c>
      <c r="C200" s="1" t="s">
        <v>169</v>
      </c>
      <c r="D200" s="3">
        <v>4287</v>
      </c>
      <c r="E200" s="3">
        <v>88198376</v>
      </c>
      <c r="F200" s="3">
        <v>17343102</v>
      </c>
      <c r="G200" s="3">
        <v>1364325</v>
      </c>
      <c r="H200" s="3">
        <v>568100</v>
      </c>
      <c r="I200" s="3">
        <f>Tabella2[[#This Row],[Imposta netta       (a)]]+Tabella2[[#This Row],[Addizionale regionale dovuta (b)]]+Tabella2[[#This Row],[Addizionale comunale dovuta (c)]]</f>
        <v>19275527</v>
      </c>
    </row>
    <row r="201" spans="1:9" x14ac:dyDescent="0.25">
      <c r="A201" s="10">
        <v>33042</v>
      </c>
      <c r="B201" s="2" t="s">
        <v>210</v>
      </c>
      <c r="C201" s="1" t="s">
        <v>169</v>
      </c>
      <c r="D201" s="3">
        <v>2060</v>
      </c>
      <c r="E201" s="3">
        <v>40913509</v>
      </c>
      <c r="F201" s="3">
        <v>7794405</v>
      </c>
      <c r="G201" s="3">
        <v>620603</v>
      </c>
      <c r="H201" s="3">
        <v>156014</v>
      </c>
      <c r="I201" s="3">
        <f>Tabella2[[#This Row],[Imposta netta       (a)]]+Tabella2[[#This Row],[Addizionale regionale dovuta (b)]]+Tabella2[[#This Row],[Addizionale comunale dovuta (c)]]</f>
        <v>8571022</v>
      </c>
    </row>
    <row r="202" spans="1:9" x14ac:dyDescent="0.25">
      <c r="A202" s="10">
        <v>33043</v>
      </c>
      <c r="B202" s="2" t="s">
        <v>211</v>
      </c>
      <c r="C202" s="1" t="s">
        <v>169</v>
      </c>
      <c r="D202" s="3">
        <v>1649</v>
      </c>
      <c r="E202" s="3">
        <v>34343083</v>
      </c>
      <c r="F202" s="3">
        <v>7238942</v>
      </c>
      <c r="G202" s="3">
        <v>540937</v>
      </c>
      <c r="H202" s="3">
        <v>217083</v>
      </c>
      <c r="I202" s="3">
        <f>Tabella2[[#This Row],[Imposta netta       (a)]]+Tabella2[[#This Row],[Addizionale regionale dovuta (b)]]+Tabella2[[#This Row],[Addizionale comunale dovuta (c)]]</f>
        <v>7996962</v>
      </c>
    </row>
    <row r="203" spans="1:9" x14ac:dyDescent="0.25">
      <c r="A203" s="10">
        <v>33044</v>
      </c>
      <c r="B203" s="2" t="s">
        <v>212</v>
      </c>
      <c r="C203" s="1" t="s">
        <v>169</v>
      </c>
      <c r="D203" s="3">
        <v>1781</v>
      </c>
      <c r="E203" s="3">
        <v>29408858</v>
      </c>
      <c r="F203" s="3">
        <v>5209427</v>
      </c>
      <c r="G203" s="3">
        <v>432826</v>
      </c>
      <c r="H203" s="3">
        <v>95279</v>
      </c>
      <c r="I203" s="3">
        <f>Tabella2[[#This Row],[Imposta netta       (a)]]+Tabella2[[#This Row],[Addizionale regionale dovuta (b)]]+Tabella2[[#This Row],[Addizionale comunale dovuta (c)]]</f>
        <v>5737532</v>
      </c>
    </row>
    <row r="204" spans="1:9" x14ac:dyDescent="0.25">
      <c r="A204" s="10">
        <v>33048</v>
      </c>
      <c r="B204" s="2" t="s">
        <v>213</v>
      </c>
      <c r="C204" s="1" t="s">
        <v>169</v>
      </c>
      <c r="D204" s="3">
        <v>2043</v>
      </c>
      <c r="E204" s="3">
        <v>34090969</v>
      </c>
      <c r="F204" s="3">
        <v>6285239</v>
      </c>
      <c r="G204" s="3">
        <v>504910</v>
      </c>
      <c r="H204" s="3">
        <v>189067</v>
      </c>
      <c r="I204" s="3">
        <f>Tabella2[[#This Row],[Imposta netta       (a)]]+Tabella2[[#This Row],[Addizionale regionale dovuta (b)]]+Tabella2[[#This Row],[Addizionale comunale dovuta (c)]]</f>
        <v>6979216</v>
      </c>
    </row>
    <row r="205" spans="1:9" x14ac:dyDescent="0.25">
      <c r="A205" s="10">
        <v>33045</v>
      </c>
      <c r="B205" s="2" t="s">
        <v>214</v>
      </c>
      <c r="C205" s="1" t="s">
        <v>169</v>
      </c>
      <c r="D205" s="3">
        <v>3161</v>
      </c>
      <c r="E205" s="3">
        <v>66916321</v>
      </c>
      <c r="F205" s="3">
        <v>13597218</v>
      </c>
      <c r="G205" s="3">
        <v>1044073</v>
      </c>
      <c r="H205" s="3">
        <v>418876</v>
      </c>
      <c r="I205" s="3">
        <f>Tabella2[[#This Row],[Imposta netta       (a)]]+Tabella2[[#This Row],[Addizionale regionale dovuta (b)]]+Tabella2[[#This Row],[Addizionale comunale dovuta (c)]]</f>
        <v>15060167</v>
      </c>
    </row>
    <row r="206" spans="1:9" x14ac:dyDescent="0.25">
      <c r="A206" s="10">
        <v>33046</v>
      </c>
      <c r="B206" s="2" t="s">
        <v>215</v>
      </c>
      <c r="C206" s="1" t="s">
        <v>169</v>
      </c>
      <c r="D206" s="3">
        <v>1358</v>
      </c>
      <c r="E206" s="3">
        <v>25907038</v>
      </c>
      <c r="F206" s="3">
        <v>4801668</v>
      </c>
      <c r="G206" s="3">
        <v>387247</v>
      </c>
      <c r="H206" s="3">
        <v>3563</v>
      </c>
      <c r="I206" s="3">
        <f>Tabella2[[#This Row],[Imposta netta       (a)]]+Tabella2[[#This Row],[Addizionale regionale dovuta (b)]]+Tabella2[[#This Row],[Addizionale comunale dovuta (c)]]</f>
        <v>5192478</v>
      </c>
    </row>
    <row r="207" spans="1:9" x14ac:dyDescent="0.25">
      <c r="A207" s="10">
        <v>33047</v>
      </c>
      <c r="B207" s="2" t="s">
        <v>216</v>
      </c>
      <c r="C207" s="1" t="s">
        <v>169</v>
      </c>
      <c r="D207" s="3">
        <v>68</v>
      </c>
      <c r="E207" s="3">
        <v>952403</v>
      </c>
      <c r="F207" s="3">
        <v>145394</v>
      </c>
      <c r="G207" s="3">
        <v>12444</v>
      </c>
      <c r="H207" s="3">
        <v>2206</v>
      </c>
      <c r="I207" s="3">
        <f>Tabella2[[#This Row],[Imposta netta       (a)]]+Tabella2[[#This Row],[Addizionale regionale dovuta (b)]]+Tabella2[[#This Row],[Addizionale comunale dovuta (c)]]</f>
        <v>160044</v>
      </c>
    </row>
    <row r="208" spans="1:9" x14ac:dyDescent="0.25">
      <c r="A208" s="10">
        <v>34001</v>
      </c>
      <c r="B208" s="2" t="s">
        <v>217</v>
      </c>
      <c r="C208" s="1" t="s">
        <v>218</v>
      </c>
      <c r="D208" s="3">
        <v>1811</v>
      </c>
      <c r="E208" s="3">
        <v>27498288</v>
      </c>
      <c r="F208" s="3">
        <v>4596834</v>
      </c>
      <c r="G208" s="3">
        <v>392344</v>
      </c>
      <c r="H208" s="3">
        <v>201041</v>
      </c>
      <c r="I208" s="3">
        <f>Tabella2[[#This Row],[Imposta netta       (a)]]+Tabella2[[#This Row],[Addizionale regionale dovuta (b)]]+Tabella2[[#This Row],[Addizionale comunale dovuta (c)]]</f>
        <v>5190219</v>
      </c>
    </row>
    <row r="209" spans="1:9" x14ac:dyDescent="0.25">
      <c r="A209" s="10">
        <v>34002</v>
      </c>
      <c r="B209" s="2" t="s">
        <v>219</v>
      </c>
      <c r="C209" s="1" t="s">
        <v>218</v>
      </c>
      <c r="D209" s="3">
        <v>1929</v>
      </c>
      <c r="E209" s="3">
        <v>27762260</v>
      </c>
      <c r="F209" s="3">
        <v>4929864</v>
      </c>
      <c r="G209" s="3">
        <v>399311</v>
      </c>
      <c r="H209" s="3">
        <v>200942</v>
      </c>
      <c r="I209" s="3">
        <f>Tabella2[[#This Row],[Imposta netta       (a)]]+Tabella2[[#This Row],[Addizionale regionale dovuta (b)]]+Tabella2[[#This Row],[Addizionale comunale dovuta (c)]]</f>
        <v>5530117</v>
      </c>
    </row>
    <row r="210" spans="1:9" x14ac:dyDescent="0.25">
      <c r="A210" s="10">
        <v>34003</v>
      </c>
      <c r="B210" s="2" t="s">
        <v>220</v>
      </c>
      <c r="C210" s="1" t="s">
        <v>218</v>
      </c>
      <c r="D210" s="3">
        <v>2776</v>
      </c>
      <c r="E210" s="3">
        <v>41664400</v>
      </c>
      <c r="F210" s="3">
        <v>6668029</v>
      </c>
      <c r="G210" s="3">
        <v>583916</v>
      </c>
      <c r="H210" s="3">
        <v>301748</v>
      </c>
      <c r="I210" s="3">
        <f>Tabella2[[#This Row],[Imposta netta       (a)]]+Tabella2[[#This Row],[Addizionale regionale dovuta (b)]]+Tabella2[[#This Row],[Addizionale comunale dovuta (c)]]</f>
        <v>7553693</v>
      </c>
    </row>
    <row r="211" spans="1:9" x14ac:dyDescent="0.25">
      <c r="A211" s="10">
        <v>34004</v>
      </c>
      <c r="B211" s="2" t="s">
        <v>221</v>
      </c>
      <c r="C211" s="1" t="s">
        <v>218</v>
      </c>
      <c r="D211" s="3">
        <v>1732</v>
      </c>
      <c r="E211" s="3">
        <v>30943159</v>
      </c>
      <c r="F211" s="3">
        <v>5795064</v>
      </c>
      <c r="G211" s="3">
        <v>463536</v>
      </c>
      <c r="H211" s="3">
        <v>223157</v>
      </c>
      <c r="I211" s="3">
        <f>Tabella2[[#This Row],[Imposta netta       (a)]]+Tabella2[[#This Row],[Addizionale regionale dovuta (b)]]+Tabella2[[#This Row],[Addizionale comunale dovuta (c)]]</f>
        <v>6481757</v>
      </c>
    </row>
    <row r="212" spans="1:9" x14ac:dyDescent="0.25">
      <c r="A212" s="10">
        <v>34005</v>
      </c>
      <c r="B212" s="2" t="s">
        <v>222</v>
      </c>
      <c r="C212" s="1" t="s">
        <v>218</v>
      </c>
      <c r="D212" s="3">
        <v>668</v>
      </c>
      <c r="E212" s="3">
        <v>10245064</v>
      </c>
      <c r="F212" s="3">
        <v>1764915</v>
      </c>
      <c r="G212" s="3">
        <v>144555</v>
      </c>
      <c r="H212" s="3">
        <v>72486</v>
      </c>
      <c r="I212" s="3">
        <f>Tabella2[[#This Row],[Imposta netta       (a)]]+Tabella2[[#This Row],[Addizionale regionale dovuta (b)]]+Tabella2[[#This Row],[Addizionale comunale dovuta (c)]]</f>
        <v>1981956</v>
      </c>
    </row>
    <row r="213" spans="1:9" x14ac:dyDescent="0.25">
      <c r="A213" s="10">
        <v>34014</v>
      </c>
      <c r="B213" s="2" t="s">
        <v>223</v>
      </c>
      <c r="C213" s="1" t="s">
        <v>218</v>
      </c>
      <c r="D213" s="3">
        <v>19572</v>
      </c>
      <c r="E213" s="3">
        <v>422784819</v>
      </c>
      <c r="F213" s="3">
        <v>85386003</v>
      </c>
      <c r="G213" s="3">
        <v>6607219</v>
      </c>
      <c r="H213" s="3">
        <v>3058065</v>
      </c>
      <c r="I213" s="3">
        <f>Tabella2[[#This Row],[Imposta netta       (a)]]+Tabella2[[#This Row],[Addizionale regionale dovuta (b)]]+Tabella2[[#This Row],[Addizionale comunale dovuta (c)]]</f>
        <v>95051287</v>
      </c>
    </row>
    <row r="214" spans="1:9" x14ac:dyDescent="0.25">
      <c r="A214" s="10">
        <v>34006</v>
      </c>
      <c r="B214" s="2" t="s">
        <v>224</v>
      </c>
      <c r="C214" s="1" t="s">
        <v>218</v>
      </c>
      <c r="D214" s="3">
        <v>5572</v>
      </c>
      <c r="E214" s="3">
        <v>97334020</v>
      </c>
      <c r="F214" s="3">
        <v>17755326</v>
      </c>
      <c r="G214" s="3">
        <v>1446109</v>
      </c>
      <c r="H214" s="3">
        <v>727769</v>
      </c>
      <c r="I214" s="3">
        <f>Tabella2[[#This Row],[Imposta netta       (a)]]+Tabella2[[#This Row],[Addizionale regionale dovuta (b)]]+Tabella2[[#This Row],[Addizionale comunale dovuta (c)]]</f>
        <v>19929204</v>
      </c>
    </row>
    <row r="215" spans="1:9" x14ac:dyDescent="0.25">
      <c r="A215" s="10">
        <v>34007</v>
      </c>
      <c r="B215" s="2" t="s">
        <v>225</v>
      </c>
      <c r="C215" s="1" t="s">
        <v>218</v>
      </c>
      <c r="D215" s="3">
        <v>5242</v>
      </c>
      <c r="E215" s="3">
        <v>106121016</v>
      </c>
      <c r="F215" s="3">
        <v>20813371</v>
      </c>
      <c r="G215" s="3">
        <v>1630524</v>
      </c>
      <c r="H215" s="3">
        <v>761642</v>
      </c>
      <c r="I215" s="3">
        <f>Tabella2[[#This Row],[Imposta netta       (a)]]+Tabella2[[#This Row],[Addizionale regionale dovuta (b)]]+Tabella2[[#This Row],[Addizionale comunale dovuta (c)]]</f>
        <v>23205537</v>
      </c>
    </row>
    <row r="216" spans="1:9" x14ac:dyDescent="0.25">
      <c r="A216" s="10">
        <v>34008</v>
      </c>
      <c r="B216" s="2" t="s">
        <v>226</v>
      </c>
      <c r="C216" s="1" t="s">
        <v>218</v>
      </c>
      <c r="D216" s="3">
        <v>1579</v>
      </c>
      <c r="E216" s="3">
        <v>31084415</v>
      </c>
      <c r="F216" s="3">
        <v>5910672</v>
      </c>
      <c r="G216" s="3">
        <v>471091</v>
      </c>
      <c r="H216" s="3">
        <v>121918</v>
      </c>
      <c r="I216" s="3">
        <f>Tabella2[[#This Row],[Imposta netta       (a)]]+Tabella2[[#This Row],[Addizionale regionale dovuta (b)]]+Tabella2[[#This Row],[Addizionale comunale dovuta (c)]]</f>
        <v>6503681</v>
      </c>
    </row>
    <row r="217" spans="1:9" x14ac:dyDescent="0.25">
      <c r="A217" s="10">
        <v>34009</v>
      </c>
      <c r="B217" s="2" t="s">
        <v>227</v>
      </c>
      <c r="C217" s="1" t="s">
        <v>218</v>
      </c>
      <c r="D217" s="3">
        <v>10705</v>
      </c>
      <c r="E217" s="3">
        <v>253976729</v>
      </c>
      <c r="F217" s="3">
        <v>54462390</v>
      </c>
      <c r="G217" s="3">
        <v>4077064</v>
      </c>
      <c r="H217" s="3">
        <v>1906908</v>
      </c>
      <c r="I217" s="3">
        <f>Tabella2[[#This Row],[Imposta netta       (a)]]+Tabella2[[#This Row],[Addizionale regionale dovuta (b)]]+Tabella2[[#This Row],[Addizionale comunale dovuta (c)]]</f>
        <v>60446362</v>
      </c>
    </row>
    <row r="218" spans="1:9" x14ac:dyDescent="0.25">
      <c r="A218" s="10">
        <v>34010</v>
      </c>
      <c r="B218" s="2" t="s">
        <v>228</v>
      </c>
      <c r="C218" s="1" t="s">
        <v>218</v>
      </c>
      <c r="D218" s="3">
        <v>6333</v>
      </c>
      <c r="E218" s="3">
        <v>138516588</v>
      </c>
      <c r="F218" s="3">
        <v>27824133</v>
      </c>
      <c r="G218" s="3">
        <v>2163023</v>
      </c>
      <c r="H218" s="3">
        <v>834786</v>
      </c>
      <c r="I218" s="3">
        <f>Tabella2[[#This Row],[Imposta netta       (a)]]+Tabella2[[#This Row],[Addizionale regionale dovuta (b)]]+Tabella2[[#This Row],[Addizionale comunale dovuta (c)]]</f>
        <v>30821942</v>
      </c>
    </row>
    <row r="219" spans="1:9" x14ac:dyDescent="0.25">
      <c r="A219" s="10">
        <v>34011</v>
      </c>
      <c r="B219" s="2" t="s">
        <v>229</v>
      </c>
      <c r="C219" s="1" t="s">
        <v>218</v>
      </c>
      <c r="D219" s="3">
        <v>854</v>
      </c>
      <c r="E219" s="3">
        <v>12931110</v>
      </c>
      <c r="F219" s="3">
        <v>2104712</v>
      </c>
      <c r="G219" s="3">
        <v>182443</v>
      </c>
      <c r="H219" s="3">
        <v>94337</v>
      </c>
      <c r="I219" s="3">
        <f>Tabella2[[#This Row],[Imposta netta       (a)]]+Tabella2[[#This Row],[Addizionale regionale dovuta (b)]]+Tabella2[[#This Row],[Addizionale comunale dovuta (c)]]</f>
        <v>2381492</v>
      </c>
    </row>
    <row r="220" spans="1:9" x14ac:dyDescent="0.25">
      <c r="A220" s="10">
        <v>34012</v>
      </c>
      <c r="B220" s="2" t="s">
        <v>230</v>
      </c>
      <c r="C220" s="1" t="s">
        <v>218</v>
      </c>
      <c r="D220" s="3">
        <v>1574</v>
      </c>
      <c r="E220" s="3">
        <v>29151652</v>
      </c>
      <c r="F220" s="3">
        <v>5584101</v>
      </c>
      <c r="G220" s="3">
        <v>437766</v>
      </c>
      <c r="H220" s="3">
        <v>139329</v>
      </c>
      <c r="I220" s="3">
        <f>Tabella2[[#This Row],[Imposta netta       (a)]]+Tabella2[[#This Row],[Addizionale regionale dovuta (b)]]+Tabella2[[#This Row],[Addizionale comunale dovuta (c)]]</f>
        <v>6161196</v>
      </c>
    </row>
    <row r="221" spans="1:9" x14ac:dyDescent="0.25">
      <c r="A221" s="10">
        <v>34013</v>
      </c>
      <c r="B221" s="2" t="s">
        <v>231</v>
      </c>
      <c r="C221" s="1" t="s">
        <v>218</v>
      </c>
      <c r="D221" s="3">
        <v>6482</v>
      </c>
      <c r="E221" s="3">
        <v>148995562</v>
      </c>
      <c r="F221" s="3">
        <v>31204250</v>
      </c>
      <c r="G221" s="3">
        <v>2365786</v>
      </c>
      <c r="H221" s="3">
        <v>1089734</v>
      </c>
      <c r="I221" s="3">
        <f>Tabella2[[#This Row],[Imposta netta       (a)]]+Tabella2[[#This Row],[Addizionale regionale dovuta (b)]]+Tabella2[[#This Row],[Addizionale comunale dovuta (c)]]</f>
        <v>34659770</v>
      </c>
    </row>
    <row r="222" spans="1:9" x14ac:dyDescent="0.25">
      <c r="A222" s="10">
        <v>34015</v>
      </c>
      <c r="B222" s="2" t="s">
        <v>232</v>
      </c>
      <c r="C222" s="1" t="s">
        <v>218</v>
      </c>
      <c r="D222" s="3">
        <v>5243</v>
      </c>
      <c r="E222" s="3">
        <v>107571330</v>
      </c>
      <c r="F222" s="3">
        <v>20751309</v>
      </c>
      <c r="G222" s="3">
        <v>1646702</v>
      </c>
      <c r="H222" s="3">
        <v>810815</v>
      </c>
      <c r="I222" s="3">
        <f>Tabella2[[#This Row],[Imposta netta       (a)]]+Tabella2[[#This Row],[Addizionale regionale dovuta (b)]]+Tabella2[[#This Row],[Addizionale comunale dovuta (c)]]</f>
        <v>23208826</v>
      </c>
    </row>
    <row r="223" spans="1:9" x14ac:dyDescent="0.25">
      <c r="A223" s="10">
        <v>34016</v>
      </c>
      <c r="B223" s="2" t="s">
        <v>233</v>
      </c>
      <c r="C223" s="1" t="s">
        <v>218</v>
      </c>
      <c r="D223" s="3">
        <v>4126</v>
      </c>
      <c r="E223" s="3">
        <v>84834471</v>
      </c>
      <c r="F223" s="3">
        <v>16283705</v>
      </c>
      <c r="G223" s="3">
        <v>1301952</v>
      </c>
      <c r="H223" s="3">
        <v>434767</v>
      </c>
      <c r="I223" s="3">
        <f>Tabella2[[#This Row],[Imposta netta       (a)]]+Tabella2[[#This Row],[Addizionale regionale dovuta (b)]]+Tabella2[[#This Row],[Addizionale comunale dovuta (c)]]</f>
        <v>18020424</v>
      </c>
    </row>
    <row r="224" spans="1:9" x14ac:dyDescent="0.25">
      <c r="A224" s="10">
        <v>34017</v>
      </c>
      <c r="B224" s="2" t="s">
        <v>234</v>
      </c>
      <c r="C224" s="1" t="s">
        <v>218</v>
      </c>
      <c r="D224" s="3">
        <v>4284</v>
      </c>
      <c r="E224" s="3">
        <v>88516739</v>
      </c>
      <c r="F224" s="3">
        <v>17186392</v>
      </c>
      <c r="G224" s="3">
        <v>1353731</v>
      </c>
      <c r="H224" s="3">
        <v>637204</v>
      </c>
      <c r="I224" s="3">
        <f>Tabella2[[#This Row],[Imposta netta       (a)]]+Tabella2[[#This Row],[Addizionale regionale dovuta (b)]]+Tabella2[[#This Row],[Addizionale comunale dovuta (c)]]</f>
        <v>19177327</v>
      </c>
    </row>
    <row r="225" spans="1:9" x14ac:dyDescent="0.25">
      <c r="A225" s="10">
        <v>34018</v>
      </c>
      <c r="B225" s="2" t="s">
        <v>235</v>
      </c>
      <c r="C225" s="1" t="s">
        <v>218</v>
      </c>
      <c r="D225" s="3">
        <v>7319</v>
      </c>
      <c r="E225" s="3">
        <v>161161945</v>
      </c>
      <c r="F225" s="3">
        <v>32893696</v>
      </c>
      <c r="G225" s="3">
        <v>2524098</v>
      </c>
      <c r="H225" s="3">
        <v>1190283</v>
      </c>
      <c r="I225" s="3">
        <f>Tabella2[[#This Row],[Imposta netta       (a)]]+Tabella2[[#This Row],[Addizionale regionale dovuta (b)]]+Tabella2[[#This Row],[Addizionale comunale dovuta (c)]]</f>
        <v>36608077</v>
      </c>
    </row>
    <row r="226" spans="1:9" x14ac:dyDescent="0.25">
      <c r="A226" s="10">
        <v>34019</v>
      </c>
      <c r="B226" s="2" t="s">
        <v>236</v>
      </c>
      <c r="C226" s="1" t="s">
        <v>218</v>
      </c>
      <c r="D226" s="3">
        <v>3569</v>
      </c>
      <c r="E226" s="3">
        <v>78237844</v>
      </c>
      <c r="F226" s="3">
        <v>16030908</v>
      </c>
      <c r="G226" s="3">
        <v>1227610</v>
      </c>
      <c r="H226" s="3">
        <v>580628</v>
      </c>
      <c r="I226" s="3">
        <f>Tabella2[[#This Row],[Imposta netta       (a)]]+Tabella2[[#This Row],[Addizionale regionale dovuta (b)]]+Tabella2[[#This Row],[Addizionale comunale dovuta (c)]]</f>
        <v>17839146</v>
      </c>
    </row>
    <row r="227" spans="1:9" x14ac:dyDescent="0.25">
      <c r="A227" s="10">
        <v>34038</v>
      </c>
      <c r="B227" s="2" t="s">
        <v>237</v>
      </c>
      <c r="C227" s="1" t="s">
        <v>218</v>
      </c>
      <c r="D227" s="3">
        <v>927</v>
      </c>
      <c r="E227" s="3">
        <v>17722204</v>
      </c>
      <c r="F227" s="3">
        <v>3317345</v>
      </c>
      <c r="G227" s="3">
        <v>266408</v>
      </c>
      <c r="H227" s="3">
        <v>112655</v>
      </c>
      <c r="I227" s="3">
        <f>Tabella2[[#This Row],[Imposta netta       (a)]]+Tabella2[[#This Row],[Addizionale regionale dovuta (b)]]+Tabella2[[#This Row],[Addizionale comunale dovuta (c)]]</f>
        <v>3696408</v>
      </c>
    </row>
    <row r="228" spans="1:9" x14ac:dyDescent="0.25">
      <c r="A228" s="10">
        <v>34020</v>
      </c>
      <c r="B228" s="2" t="s">
        <v>238</v>
      </c>
      <c r="C228" s="1" t="s">
        <v>218</v>
      </c>
      <c r="D228" s="3">
        <v>7667</v>
      </c>
      <c r="E228" s="3">
        <v>161328734</v>
      </c>
      <c r="F228" s="3">
        <v>31781986</v>
      </c>
      <c r="G228" s="3">
        <v>2494223</v>
      </c>
      <c r="H228" s="3">
        <v>1141611</v>
      </c>
      <c r="I228" s="3">
        <f>Tabella2[[#This Row],[Imposta netta       (a)]]+Tabella2[[#This Row],[Addizionale regionale dovuta (b)]]+Tabella2[[#This Row],[Addizionale comunale dovuta (c)]]</f>
        <v>35417820</v>
      </c>
    </row>
    <row r="229" spans="1:9" x14ac:dyDescent="0.25">
      <c r="A229" s="10">
        <v>34021</v>
      </c>
      <c r="B229" s="2" t="s">
        <v>239</v>
      </c>
      <c r="C229" s="1" t="s">
        <v>218</v>
      </c>
      <c r="D229" s="3">
        <v>2270</v>
      </c>
      <c r="E229" s="3">
        <v>43796794</v>
      </c>
      <c r="F229" s="3">
        <v>7851863</v>
      </c>
      <c r="G229" s="3">
        <v>655969</v>
      </c>
      <c r="H229" s="3">
        <v>284337</v>
      </c>
      <c r="I229" s="3">
        <f>Tabella2[[#This Row],[Imposta netta       (a)]]+Tabella2[[#This Row],[Addizionale regionale dovuta (b)]]+Tabella2[[#This Row],[Addizionale comunale dovuta (c)]]</f>
        <v>8792169</v>
      </c>
    </row>
    <row r="230" spans="1:9" x14ac:dyDescent="0.25">
      <c r="A230" s="10">
        <v>34022</v>
      </c>
      <c r="B230" s="2" t="s">
        <v>240</v>
      </c>
      <c r="C230" s="1" t="s">
        <v>218</v>
      </c>
      <c r="D230" s="3">
        <v>810</v>
      </c>
      <c r="E230" s="3">
        <v>14295329</v>
      </c>
      <c r="F230" s="3">
        <v>2624878</v>
      </c>
      <c r="G230" s="3">
        <v>214126</v>
      </c>
      <c r="H230" s="3">
        <v>106701</v>
      </c>
      <c r="I230" s="3">
        <f>Tabella2[[#This Row],[Imposta netta       (a)]]+Tabella2[[#This Row],[Addizionale regionale dovuta (b)]]+Tabella2[[#This Row],[Addizionale comunale dovuta (c)]]</f>
        <v>2945705</v>
      </c>
    </row>
    <row r="231" spans="1:9" x14ac:dyDescent="0.25">
      <c r="A231" s="10">
        <v>34023</v>
      </c>
      <c r="B231" s="2" t="s">
        <v>241</v>
      </c>
      <c r="C231" s="1" t="s">
        <v>218</v>
      </c>
      <c r="D231" s="3">
        <v>7985</v>
      </c>
      <c r="E231" s="3">
        <v>186835220</v>
      </c>
      <c r="F231" s="3">
        <v>40463726</v>
      </c>
      <c r="G231" s="3">
        <v>2987585</v>
      </c>
      <c r="H231" s="3">
        <v>1345102</v>
      </c>
      <c r="I231" s="3">
        <f>Tabella2[[#This Row],[Imposta netta       (a)]]+Tabella2[[#This Row],[Addizionale regionale dovuta (b)]]+Tabella2[[#This Row],[Addizionale comunale dovuta (c)]]</f>
        <v>44796413</v>
      </c>
    </row>
    <row r="232" spans="1:9" x14ac:dyDescent="0.25">
      <c r="A232" s="10">
        <v>34024</v>
      </c>
      <c r="B232" s="2" t="s">
        <v>242</v>
      </c>
      <c r="C232" s="1" t="s">
        <v>218</v>
      </c>
      <c r="D232" s="3">
        <v>2840</v>
      </c>
      <c r="E232" s="3">
        <v>52009063</v>
      </c>
      <c r="F232" s="3">
        <v>9553545</v>
      </c>
      <c r="G232" s="3">
        <v>772083</v>
      </c>
      <c r="H232" s="3">
        <v>385382</v>
      </c>
      <c r="I232" s="3">
        <f>Tabella2[[#This Row],[Imposta netta       (a)]]+Tabella2[[#This Row],[Addizionale regionale dovuta (b)]]+Tabella2[[#This Row],[Addizionale comunale dovuta (c)]]</f>
        <v>10711010</v>
      </c>
    </row>
    <row r="233" spans="1:9" x14ac:dyDescent="0.25">
      <c r="A233" s="10">
        <v>34025</v>
      </c>
      <c r="B233" s="2" t="s">
        <v>243</v>
      </c>
      <c r="C233" s="1" t="s">
        <v>218</v>
      </c>
      <c r="D233" s="3">
        <v>9407</v>
      </c>
      <c r="E233" s="3">
        <v>206026574</v>
      </c>
      <c r="F233" s="3">
        <v>41830275</v>
      </c>
      <c r="G233" s="3">
        <v>3244480</v>
      </c>
      <c r="H233" s="3">
        <v>1533299</v>
      </c>
      <c r="I233" s="3">
        <f>Tabella2[[#This Row],[Imposta netta       (a)]]+Tabella2[[#This Row],[Addizionale regionale dovuta (b)]]+Tabella2[[#This Row],[Addizionale comunale dovuta (c)]]</f>
        <v>46608054</v>
      </c>
    </row>
    <row r="234" spans="1:9" x14ac:dyDescent="0.25">
      <c r="A234" s="10">
        <v>34026</v>
      </c>
      <c r="B234" s="2" t="s">
        <v>244</v>
      </c>
      <c r="C234" s="1" t="s">
        <v>218</v>
      </c>
      <c r="D234" s="3">
        <v>938</v>
      </c>
      <c r="E234" s="3">
        <v>16137824</v>
      </c>
      <c r="F234" s="3">
        <v>2944882</v>
      </c>
      <c r="G234" s="3">
        <v>238834</v>
      </c>
      <c r="H234" s="3">
        <v>119636</v>
      </c>
      <c r="I234" s="3">
        <f>Tabella2[[#This Row],[Imposta netta       (a)]]+Tabella2[[#This Row],[Addizionale regionale dovuta (b)]]+Tabella2[[#This Row],[Addizionale comunale dovuta (c)]]</f>
        <v>3303352</v>
      </c>
    </row>
    <row r="235" spans="1:9" x14ac:dyDescent="0.25">
      <c r="A235" s="10">
        <v>34027</v>
      </c>
      <c r="B235" s="2" t="s">
        <v>245</v>
      </c>
      <c r="C235" s="1" t="s">
        <v>218</v>
      </c>
      <c r="D235" s="3">
        <v>140326</v>
      </c>
      <c r="E235" s="3">
        <v>3517552050</v>
      </c>
      <c r="F235" s="3">
        <v>805186462</v>
      </c>
      <c r="G235" s="3">
        <v>57852688</v>
      </c>
      <c r="H235" s="3">
        <v>26289332</v>
      </c>
      <c r="I235" s="3">
        <f>Tabella2[[#This Row],[Imposta netta       (a)]]+Tabella2[[#This Row],[Addizionale regionale dovuta (b)]]+Tabella2[[#This Row],[Addizionale comunale dovuta (c)]]</f>
        <v>889328482</v>
      </c>
    </row>
    <row r="236" spans="1:9" x14ac:dyDescent="0.25">
      <c r="A236" s="10">
        <v>34028</v>
      </c>
      <c r="B236" s="2" t="s">
        <v>246</v>
      </c>
      <c r="C236" s="1" t="s">
        <v>218</v>
      </c>
      <c r="D236" s="3">
        <v>859</v>
      </c>
      <c r="E236" s="3">
        <v>13576094</v>
      </c>
      <c r="F236" s="3">
        <v>2424888</v>
      </c>
      <c r="G236" s="3">
        <v>198948</v>
      </c>
      <c r="H236" s="3">
        <v>99553</v>
      </c>
      <c r="I236" s="3">
        <f>Tabella2[[#This Row],[Imposta netta       (a)]]+Tabella2[[#This Row],[Addizionale regionale dovuta (b)]]+Tabella2[[#This Row],[Addizionale comunale dovuta (c)]]</f>
        <v>2723389</v>
      </c>
    </row>
    <row r="237" spans="1:9" x14ac:dyDescent="0.25">
      <c r="A237" s="10">
        <v>34030</v>
      </c>
      <c r="B237" s="2" t="s">
        <v>247</v>
      </c>
      <c r="C237" s="1" t="s">
        <v>218</v>
      </c>
      <c r="D237" s="3">
        <v>2289</v>
      </c>
      <c r="E237" s="3">
        <v>44371591</v>
      </c>
      <c r="F237" s="3">
        <v>8146862</v>
      </c>
      <c r="G237" s="3">
        <v>671178</v>
      </c>
      <c r="H237" s="3">
        <v>326771</v>
      </c>
      <c r="I237" s="3">
        <f>Tabella2[[#This Row],[Imposta netta       (a)]]+Tabella2[[#This Row],[Addizionale regionale dovuta (b)]]+Tabella2[[#This Row],[Addizionale comunale dovuta (c)]]</f>
        <v>9144811</v>
      </c>
    </row>
    <row r="238" spans="1:9" x14ac:dyDescent="0.25">
      <c r="A238" s="10">
        <v>34031</v>
      </c>
      <c r="B238" s="2" t="s">
        <v>248</v>
      </c>
      <c r="C238" s="1" t="s">
        <v>218</v>
      </c>
      <c r="D238" s="3">
        <v>4118</v>
      </c>
      <c r="E238" s="3">
        <v>101092907</v>
      </c>
      <c r="F238" s="3">
        <v>22685572</v>
      </c>
      <c r="G238" s="3">
        <v>1648190</v>
      </c>
      <c r="H238" s="3">
        <v>750856</v>
      </c>
      <c r="I238" s="3">
        <f>Tabella2[[#This Row],[Imposta netta       (a)]]+Tabella2[[#This Row],[Addizionale regionale dovuta (b)]]+Tabella2[[#This Row],[Addizionale comunale dovuta (c)]]</f>
        <v>25084618</v>
      </c>
    </row>
    <row r="239" spans="1:9" x14ac:dyDescent="0.25">
      <c r="A239" s="10">
        <v>34032</v>
      </c>
      <c r="B239" s="2" t="s">
        <v>249</v>
      </c>
      <c r="C239" s="1" t="s">
        <v>218</v>
      </c>
      <c r="D239" s="3">
        <v>14392</v>
      </c>
      <c r="E239" s="3">
        <v>285449903</v>
      </c>
      <c r="F239" s="3">
        <v>55599122</v>
      </c>
      <c r="G239" s="3">
        <v>4372347</v>
      </c>
      <c r="H239" s="3">
        <v>1770600</v>
      </c>
      <c r="I239" s="3">
        <f>Tabella2[[#This Row],[Imposta netta       (a)]]+Tabella2[[#This Row],[Addizionale regionale dovuta (b)]]+Tabella2[[#This Row],[Addizionale comunale dovuta (c)]]</f>
        <v>61742069</v>
      </c>
    </row>
    <row r="240" spans="1:9" x14ac:dyDescent="0.25">
      <c r="A240" s="10">
        <v>34033</v>
      </c>
      <c r="B240" s="2" t="s">
        <v>250</v>
      </c>
      <c r="C240" s="1" t="s">
        <v>218</v>
      </c>
      <c r="D240" s="3">
        <v>4032</v>
      </c>
      <c r="E240" s="3">
        <v>82011609</v>
      </c>
      <c r="F240" s="3">
        <v>15562284</v>
      </c>
      <c r="G240" s="3">
        <v>1253160</v>
      </c>
      <c r="H240" s="3">
        <v>604716</v>
      </c>
      <c r="I240" s="3">
        <f>Tabella2[[#This Row],[Imposta netta       (a)]]+Tabella2[[#This Row],[Addizionale regionale dovuta (b)]]+Tabella2[[#This Row],[Addizionale comunale dovuta (c)]]</f>
        <v>17420160</v>
      </c>
    </row>
    <row r="241" spans="1:9" x14ac:dyDescent="0.25">
      <c r="A241" s="10">
        <v>34035</v>
      </c>
      <c r="B241" s="2" t="s">
        <v>251</v>
      </c>
      <c r="C241" s="1" t="s">
        <v>218</v>
      </c>
      <c r="D241" s="3">
        <v>1386</v>
      </c>
      <c r="E241" s="3">
        <v>28990835</v>
      </c>
      <c r="F241" s="3">
        <v>5721351</v>
      </c>
      <c r="G241" s="3">
        <v>449295</v>
      </c>
      <c r="H241" s="3">
        <v>221402</v>
      </c>
      <c r="I241" s="3">
        <f>Tabella2[[#This Row],[Imposta netta       (a)]]+Tabella2[[#This Row],[Addizionale regionale dovuta (b)]]+Tabella2[[#This Row],[Addizionale comunale dovuta (c)]]</f>
        <v>6392048</v>
      </c>
    </row>
    <row r="242" spans="1:9" x14ac:dyDescent="0.25">
      <c r="A242" s="10">
        <v>34036</v>
      </c>
      <c r="B242" s="2" t="s">
        <v>252</v>
      </c>
      <c r="C242" s="1" t="s">
        <v>218</v>
      </c>
      <c r="D242" s="3">
        <v>3606</v>
      </c>
      <c r="E242" s="3">
        <v>71972486</v>
      </c>
      <c r="F242" s="3">
        <v>13370834</v>
      </c>
      <c r="G242" s="3">
        <v>1085610</v>
      </c>
      <c r="H242" s="3">
        <v>526909</v>
      </c>
      <c r="I242" s="3">
        <f>Tabella2[[#This Row],[Imposta netta       (a)]]+Tabella2[[#This Row],[Addizionale regionale dovuta (b)]]+Tabella2[[#This Row],[Addizionale comunale dovuta (c)]]</f>
        <v>14983353</v>
      </c>
    </row>
    <row r="243" spans="1:9" x14ac:dyDescent="0.25">
      <c r="A243" s="10">
        <v>34037</v>
      </c>
      <c r="B243" s="2" t="s">
        <v>253</v>
      </c>
      <c r="C243" s="1" t="s">
        <v>218</v>
      </c>
      <c r="D243" s="3">
        <v>6910</v>
      </c>
      <c r="E243" s="3">
        <v>152009536</v>
      </c>
      <c r="F243" s="3">
        <v>30516378</v>
      </c>
      <c r="G243" s="3">
        <v>2377100</v>
      </c>
      <c r="H243" s="3">
        <v>1004711</v>
      </c>
      <c r="I243" s="3">
        <f>Tabella2[[#This Row],[Imposta netta       (a)]]+Tabella2[[#This Row],[Addizionale regionale dovuta (b)]]+Tabella2[[#This Row],[Addizionale comunale dovuta (c)]]</f>
        <v>33898189</v>
      </c>
    </row>
    <row r="244" spans="1:9" x14ac:dyDescent="0.25">
      <c r="A244" s="10">
        <v>34039</v>
      </c>
      <c r="B244" s="2" t="s">
        <v>254</v>
      </c>
      <c r="C244" s="1" t="s">
        <v>218</v>
      </c>
      <c r="D244" s="3">
        <v>1626</v>
      </c>
      <c r="E244" s="3">
        <v>29486613</v>
      </c>
      <c r="F244" s="3">
        <v>5479279</v>
      </c>
      <c r="G244" s="3">
        <v>440353</v>
      </c>
      <c r="H244" s="3">
        <v>219198</v>
      </c>
      <c r="I244" s="3">
        <f>Tabella2[[#This Row],[Imposta netta       (a)]]+Tabella2[[#This Row],[Addizionale regionale dovuta (b)]]+Tabella2[[#This Row],[Addizionale comunale dovuta (c)]]</f>
        <v>6138830</v>
      </c>
    </row>
    <row r="245" spans="1:9" x14ac:dyDescent="0.25">
      <c r="A245" s="10">
        <v>34040</v>
      </c>
      <c r="B245" s="2" t="s">
        <v>255</v>
      </c>
      <c r="C245" s="1" t="s">
        <v>218</v>
      </c>
      <c r="D245" s="3">
        <v>836</v>
      </c>
      <c r="E245" s="3">
        <v>13261602</v>
      </c>
      <c r="F245" s="3">
        <v>2232485</v>
      </c>
      <c r="G245" s="3">
        <v>189101</v>
      </c>
      <c r="H245" s="3">
        <v>96521</v>
      </c>
      <c r="I245" s="3">
        <f>Tabella2[[#This Row],[Imposta netta       (a)]]+Tabella2[[#This Row],[Addizionale regionale dovuta (b)]]+Tabella2[[#This Row],[Addizionale comunale dovuta (c)]]</f>
        <v>2518107</v>
      </c>
    </row>
    <row r="246" spans="1:9" x14ac:dyDescent="0.25">
      <c r="A246" s="10">
        <v>34041</v>
      </c>
      <c r="B246" s="2" t="s">
        <v>256</v>
      </c>
      <c r="C246" s="1" t="s">
        <v>218</v>
      </c>
      <c r="D246" s="3">
        <v>5486</v>
      </c>
      <c r="E246" s="3">
        <v>116883613</v>
      </c>
      <c r="F246" s="3">
        <v>22544817</v>
      </c>
      <c r="G246" s="3">
        <v>1802140</v>
      </c>
      <c r="H246" s="3">
        <v>730242</v>
      </c>
      <c r="I246" s="3">
        <f>Tabella2[[#This Row],[Imposta netta       (a)]]+Tabella2[[#This Row],[Addizionale regionale dovuta (b)]]+Tabella2[[#This Row],[Addizionale comunale dovuta (c)]]</f>
        <v>25077199</v>
      </c>
    </row>
    <row r="247" spans="1:9" x14ac:dyDescent="0.25">
      <c r="A247" s="10">
        <v>34042</v>
      </c>
      <c r="B247" s="2" t="s">
        <v>257</v>
      </c>
      <c r="C247" s="1" t="s">
        <v>218</v>
      </c>
      <c r="D247" s="3">
        <v>6831</v>
      </c>
      <c r="E247" s="3">
        <v>154663140</v>
      </c>
      <c r="F247" s="3">
        <v>32967720</v>
      </c>
      <c r="G247" s="3">
        <v>2474787</v>
      </c>
      <c r="H247" s="3">
        <v>1120953</v>
      </c>
      <c r="I247" s="3">
        <f>Tabella2[[#This Row],[Imposta netta       (a)]]+Tabella2[[#This Row],[Addizionale regionale dovuta (b)]]+Tabella2[[#This Row],[Addizionale comunale dovuta (c)]]</f>
        <v>36563460</v>
      </c>
    </row>
    <row r="248" spans="1:9" x14ac:dyDescent="0.25">
      <c r="A248" s="10">
        <v>34044</v>
      </c>
      <c r="B248" s="2" t="s">
        <v>258</v>
      </c>
      <c r="C248" s="1" t="s">
        <v>218</v>
      </c>
      <c r="D248" s="3">
        <v>491</v>
      </c>
      <c r="E248" s="3">
        <v>7527675</v>
      </c>
      <c r="F248" s="3">
        <v>1296026</v>
      </c>
      <c r="G248" s="3">
        <v>108258</v>
      </c>
      <c r="H248" s="3">
        <v>51508</v>
      </c>
      <c r="I248" s="3">
        <f>Tabella2[[#This Row],[Imposta netta       (a)]]+Tabella2[[#This Row],[Addizionale regionale dovuta (b)]]+Tabella2[[#This Row],[Addizionale comunale dovuta (c)]]</f>
        <v>1455792</v>
      </c>
    </row>
    <row r="249" spans="1:9" x14ac:dyDescent="0.25">
      <c r="A249" s="10">
        <v>34045</v>
      </c>
      <c r="B249" s="2" t="s">
        <v>259</v>
      </c>
      <c r="C249" s="1" t="s">
        <v>218</v>
      </c>
      <c r="D249" s="3">
        <v>1969</v>
      </c>
      <c r="E249" s="3">
        <v>42475940</v>
      </c>
      <c r="F249" s="3">
        <v>8552122</v>
      </c>
      <c r="G249" s="3">
        <v>662452</v>
      </c>
      <c r="H249" s="3">
        <v>321161</v>
      </c>
      <c r="I249" s="3">
        <f>Tabella2[[#This Row],[Imposta netta       (a)]]+Tabella2[[#This Row],[Addizionale regionale dovuta (b)]]+Tabella2[[#This Row],[Addizionale comunale dovuta (c)]]</f>
        <v>9535735</v>
      </c>
    </row>
    <row r="250" spans="1:9" x14ac:dyDescent="0.25">
      <c r="A250" s="10">
        <v>34046</v>
      </c>
      <c r="B250" s="2" t="s">
        <v>260</v>
      </c>
      <c r="C250" s="1" t="s">
        <v>218</v>
      </c>
      <c r="D250" s="3">
        <v>1059</v>
      </c>
      <c r="E250" s="3">
        <v>18000748</v>
      </c>
      <c r="F250" s="3">
        <v>3228159</v>
      </c>
      <c r="G250" s="3">
        <v>264810</v>
      </c>
      <c r="H250" s="3">
        <v>117980</v>
      </c>
      <c r="I250" s="3">
        <f>Tabella2[[#This Row],[Imposta netta       (a)]]+Tabella2[[#This Row],[Addizionale regionale dovuta (b)]]+Tabella2[[#This Row],[Addizionale comunale dovuta (c)]]</f>
        <v>3610949</v>
      </c>
    </row>
    <row r="251" spans="1:9" x14ac:dyDescent="0.25">
      <c r="A251" s="10">
        <v>34049</v>
      </c>
      <c r="B251" s="2" t="s">
        <v>261</v>
      </c>
      <c r="C251" s="1" t="s">
        <v>218</v>
      </c>
      <c r="D251" s="3">
        <v>5798</v>
      </c>
      <c r="E251" s="3">
        <v>118106549</v>
      </c>
      <c r="F251" s="3">
        <v>22764678</v>
      </c>
      <c r="G251" s="3">
        <v>1803435</v>
      </c>
      <c r="H251" s="3">
        <v>726418</v>
      </c>
      <c r="I251" s="3">
        <f>Tabella2[[#This Row],[Imposta netta       (a)]]+Tabella2[[#This Row],[Addizionale regionale dovuta (b)]]+Tabella2[[#This Row],[Addizionale comunale dovuta (c)]]</f>
        <v>25294531</v>
      </c>
    </row>
    <row r="252" spans="1:9" x14ac:dyDescent="0.25">
      <c r="A252" s="10">
        <v>34050</v>
      </c>
      <c r="B252" s="2" t="s">
        <v>262</v>
      </c>
      <c r="C252" s="1" t="s">
        <v>218</v>
      </c>
      <c r="D252" s="3">
        <v>2348</v>
      </c>
      <c r="E252" s="3">
        <v>45787023</v>
      </c>
      <c r="F252" s="3">
        <v>8653834</v>
      </c>
      <c r="G252" s="3">
        <v>694415</v>
      </c>
      <c r="H252" s="3">
        <v>229722</v>
      </c>
      <c r="I252" s="3">
        <f>Tabella2[[#This Row],[Imposta netta       (a)]]+Tabella2[[#This Row],[Addizionale regionale dovuta (b)]]+Tabella2[[#This Row],[Addizionale comunale dovuta (c)]]</f>
        <v>9577971</v>
      </c>
    </row>
    <row r="253" spans="1:9" x14ac:dyDescent="0.25">
      <c r="A253" s="10">
        <v>39001</v>
      </c>
      <c r="B253" s="2" t="s">
        <v>263</v>
      </c>
      <c r="C253" s="1" t="s">
        <v>264</v>
      </c>
      <c r="D253" s="3">
        <v>9470</v>
      </c>
      <c r="E253" s="3">
        <v>174615892</v>
      </c>
      <c r="F253" s="3">
        <v>30841978</v>
      </c>
      <c r="G253" s="3">
        <v>2604771</v>
      </c>
      <c r="H253" s="3">
        <v>987315</v>
      </c>
      <c r="I253" s="3">
        <f>Tabella2[[#This Row],[Imposta netta       (a)]]+Tabella2[[#This Row],[Addizionale regionale dovuta (b)]]+Tabella2[[#This Row],[Addizionale comunale dovuta (c)]]</f>
        <v>34434064</v>
      </c>
    </row>
    <row r="254" spans="1:9" x14ac:dyDescent="0.25">
      <c r="A254" s="10">
        <v>39002</v>
      </c>
      <c r="B254" s="2" t="s">
        <v>265</v>
      </c>
      <c r="C254" s="1" t="s">
        <v>264</v>
      </c>
      <c r="D254" s="3">
        <v>13139</v>
      </c>
      <c r="E254" s="3">
        <v>246848748</v>
      </c>
      <c r="F254" s="3">
        <v>44779727</v>
      </c>
      <c r="G254" s="3">
        <v>3689243</v>
      </c>
      <c r="H254" s="3">
        <v>1822202</v>
      </c>
      <c r="I254" s="3">
        <f>Tabella2[[#This Row],[Imposta netta       (a)]]+Tabella2[[#This Row],[Addizionale regionale dovuta (b)]]+Tabella2[[#This Row],[Addizionale comunale dovuta (c)]]</f>
        <v>50291172</v>
      </c>
    </row>
    <row r="255" spans="1:9" x14ac:dyDescent="0.25">
      <c r="A255" s="10">
        <v>39003</v>
      </c>
      <c r="B255" s="2" t="s">
        <v>266</v>
      </c>
      <c r="C255" s="1" t="s">
        <v>264</v>
      </c>
      <c r="D255" s="3">
        <v>1823</v>
      </c>
      <c r="E255" s="3">
        <v>35289169</v>
      </c>
      <c r="F255" s="3">
        <v>6564767</v>
      </c>
      <c r="G255" s="3">
        <v>537920</v>
      </c>
      <c r="H255" s="3">
        <v>196888</v>
      </c>
      <c r="I255" s="3">
        <f>Tabella2[[#This Row],[Imposta netta       (a)]]+Tabella2[[#This Row],[Addizionale regionale dovuta (b)]]+Tabella2[[#This Row],[Addizionale comunale dovuta (c)]]</f>
        <v>7299575</v>
      </c>
    </row>
    <row r="256" spans="1:9" x14ac:dyDescent="0.25">
      <c r="A256" s="10">
        <v>39004</v>
      </c>
      <c r="B256" s="2" t="s">
        <v>267</v>
      </c>
      <c r="C256" s="1" t="s">
        <v>264</v>
      </c>
      <c r="D256" s="3">
        <v>5889</v>
      </c>
      <c r="E256" s="3">
        <v>104182447</v>
      </c>
      <c r="F256" s="3">
        <v>18142671</v>
      </c>
      <c r="G256" s="3">
        <v>1527421</v>
      </c>
      <c r="H256" s="3">
        <v>765183</v>
      </c>
      <c r="I256" s="3">
        <f>Tabella2[[#This Row],[Imposta netta       (a)]]+Tabella2[[#This Row],[Addizionale regionale dovuta (b)]]+Tabella2[[#This Row],[Addizionale comunale dovuta (c)]]</f>
        <v>20435275</v>
      </c>
    </row>
    <row r="257" spans="1:9" x14ac:dyDescent="0.25">
      <c r="A257" s="10">
        <v>39005</v>
      </c>
      <c r="B257" s="2" t="s">
        <v>268</v>
      </c>
      <c r="C257" s="1" t="s">
        <v>264</v>
      </c>
      <c r="D257" s="3">
        <v>2075</v>
      </c>
      <c r="E257" s="3">
        <v>34912546</v>
      </c>
      <c r="F257" s="3">
        <v>5787433</v>
      </c>
      <c r="G257" s="3">
        <v>504848</v>
      </c>
      <c r="H257" s="3">
        <v>260139</v>
      </c>
      <c r="I257" s="3">
        <f>Tabella2[[#This Row],[Imposta netta       (a)]]+Tabella2[[#This Row],[Addizionale regionale dovuta (b)]]+Tabella2[[#This Row],[Addizionale comunale dovuta (c)]]</f>
        <v>6552420</v>
      </c>
    </row>
    <row r="258" spans="1:9" x14ac:dyDescent="0.25">
      <c r="A258" s="10">
        <v>39006</v>
      </c>
      <c r="B258" s="2" t="s">
        <v>269</v>
      </c>
      <c r="C258" s="1" t="s">
        <v>264</v>
      </c>
      <c r="D258" s="3">
        <v>7312</v>
      </c>
      <c r="E258" s="3">
        <v>140800472</v>
      </c>
      <c r="F258" s="3">
        <v>26193844</v>
      </c>
      <c r="G258" s="3">
        <v>2137248</v>
      </c>
      <c r="H258" s="3">
        <v>749626</v>
      </c>
      <c r="I258" s="3">
        <f>Tabella2[[#This Row],[Imposta netta       (a)]]+Tabella2[[#This Row],[Addizionale regionale dovuta (b)]]+Tabella2[[#This Row],[Addizionale comunale dovuta (c)]]</f>
        <v>29080718</v>
      </c>
    </row>
    <row r="259" spans="1:9" x14ac:dyDescent="0.25">
      <c r="A259" s="10">
        <v>39007</v>
      </c>
      <c r="B259" s="2" t="s">
        <v>270</v>
      </c>
      <c r="C259" s="1" t="s">
        <v>264</v>
      </c>
      <c r="D259" s="3">
        <v>24757</v>
      </c>
      <c r="E259" s="3">
        <v>415693717</v>
      </c>
      <c r="F259" s="3">
        <v>75486478</v>
      </c>
      <c r="G259" s="3">
        <v>6084209</v>
      </c>
      <c r="H259" s="3">
        <v>1556868</v>
      </c>
      <c r="I259" s="3">
        <f>Tabella2[[#This Row],[Imposta netta       (a)]]+Tabella2[[#This Row],[Addizionale regionale dovuta (b)]]+Tabella2[[#This Row],[Addizionale comunale dovuta (c)]]</f>
        <v>83127555</v>
      </c>
    </row>
    <row r="260" spans="1:9" x14ac:dyDescent="0.25">
      <c r="A260" s="10">
        <v>39008</v>
      </c>
      <c r="B260" s="2" t="s">
        <v>271</v>
      </c>
      <c r="C260" s="1" t="s">
        <v>264</v>
      </c>
      <c r="D260" s="3">
        <v>7244</v>
      </c>
      <c r="E260" s="3">
        <v>134949263</v>
      </c>
      <c r="F260" s="3">
        <v>24202332</v>
      </c>
      <c r="G260" s="3">
        <v>2019495</v>
      </c>
      <c r="H260" s="3">
        <v>758663</v>
      </c>
      <c r="I260" s="3">
        <f>Tabella2[[#This Row],[Imposta netta       (a)]]+Tabella2[[#This Row],[Addizionale regionale dovuta (b)]]+Tabella2[[#This Row],[Addizionale comunale dovuta (c)]]</f>
        <v>26980490</v>
      </c>
    </row>
    <row r="261" spans="1:9" x14ac:dyDescent="0.25">
      <c r="A261" s="10">
        <v>39009</v>
      </c>
      <c r="B261" s="2" t="s">
        <v>272</v>
      </c>
      <c r="C261" s="1" t="s">
        <v>264</v>
      </c>
      <c r="D261" s="3">
        <v>5839</v>
      </c>
      <c r="E261" s="3">
        <v>116044796</v>
      </c>
      <c r="F261" s="3">
        <v>21962307</v>
      </c>
      <c r="G261" s="3">
        <v>1773183</v>
      </c>
      <c r="H261" s="3">
        <v>659485</v>
      </c>
      <c r="I261" s="3">
        <f>Tabella2[[#This Row],[Imposta netta       (a)]]+Tabella2[[#This Row],[Addizionale regionale dovuta (b)]]+Tabella2[[#This Row],[Addizionale comunale dovuta (c)]]</f>
        <v>24394975</v>
      </c>
    </row>
    <row r="262" spans="1:9" x14ac:dyDescent="0.25">
      <c r="A262" s="10">
        <v>39010</v>
      </c>
      <c r="B262" s="2" t="s">
        <v>273</v>
      </c>
      <c r="C262" s="1" t="s">
        <v>264</v>
      </c>
      <c r="D262" s="3">
        <v>45076</v>
      </c>
      <c r="E262" s="3">
        <v>901379904</v>
      </c>
      <c r="F262" s="3">
        <v>175046608</v>
      </c>
      <c r="G262" s="3">
        <v>13871967</v>
      </c>
      <c r="H262" s="3">
        <v>4081776</v>
      </c>
      <c r="I262" s="3">
        <f>Tabella2[[#This Row],[Imposta netta       (a)]]+Tabella2[[#This Row],[Addizionale regionale dovuta (b)]]+Tabella2[[#This Row],[Addizionale comunale dovuta (c)]]</f>
        <v>193000351</v>
      </c>
    </row>
    <row r="263" spans="1:9" x14ac:dyDescent="0.25">
      <c r="A263" s="10">
        <v>39011</v>
      </c>
      <c r="B263" s="2" t="s">
        <v>274</v>
      </c>
      <c r="C263" s="1" t="s">
        <v>264</v>
      </c>
      <c r="D263" s="3">
        <v>6316</v>
      </c>
      <c r="E263" s="3">
        <v>114750305</v>
      </c>
      <c r="F263" s="3">
        <v>19774012</v>
      </c>
      <c r="G263" s="3">
        <v>1680132</v>
      </c>
      <c r="H263" s="3">
        <v>840133</v>
      </c>
      <c r="I263" s="3">
        <f>Tabella2[[#This Row],[Imposta netta       (a)]]+Tabella2[[#This Row],[Addizionale regionale dovuta (b)]]+Tabella2[[#This Row],[Addizionale comunale dovuta (c)]]</f>
        <v>22294277</v>
      </c>
    </row>
    <row r="264" spans="1:9" x14ac:dyDescent="0.25">
      <c r="A264" s="10">
        <v>39012</v>
      </c>
      <c r="B264" s="2" t="s">
        <v>275</v>
      </c>
      <c r="C264" s="1" t="s">
        <v>264</v>
      </c>
      <c r="D264" s="3">
        <v>24851</v>
      </c>
      <c r="E264" s="3">
        <v>506380767</v>
      </c>
      <c r="F264" s="3">
        <v>100405251</v>
      </c>
      <c r="G264" s="3">
        <v>7849015</v>
      </c>
      <c r="H264" s="3">
        <v>3610759</v>
      </c>
      <c r="I264" s="3">
        <f>Tabella2[[#This Row],[Imposta netta       (a)]]+Tabella2[[#This Row],[Addizionale regionale dovuta (b)]]+Tabella2[[#This Row],[Addizionale comunale dovuta (c)]]</f>
        <v>111865025</v>
      </c>
    </row>
    <row r="265" spans="1:9" x14ac:dyDescent="0.25">
      <c r="A265" s="10">
        <v>39013</v>
      </c>
      <c r="B265" s="2" t="s">
        <v>276</v>
      </c>
      <c r="C265" s="1" t="s">
        <v>264</v>
      </c>
      <c r="D265" s="3">
        <v>7977</v>
      </c>
      <c r="E265" s="3">
        <v>146217911</v>
      </c>
      <c r="F265" s="3">
        <v>25597412</v>
      </c>
      <c r="G265" s="3">
        <v>2169746</v>
      </c>
      <c r="H265" s="3">
        <v>1058403</v>
      </c>
      <c r="I265" s="3">
        <f>Tabella2[[#This Row],[Imposta netta       (a)]]+Tabella2[[#This Row],[Addizionale regionale dovuta (b)]]+Tabella2[[#This Row],[Addizionale comunale dovuta (c)]]</f>
        <v>28825561</v>
      </c>
    </row>
    <row r="266" spans="1:9" x14ac:dyDescent="0.25">
      <c r="A266" s="10">
        <v>39014</v>
      </c>
      <c r="B266" s="2" t="s">
        <v>277</v>
      </c>
      <c r="C266" s="1" t="s">
        <v>264</v>
      </c>
      <c r="D266" s="3">
        <v>119921</v>
      </c>
      <c r="E266" s="3">
        <v>2498731104</v>
      </c>
      <c r="F266" s="3">
        <v>496567984</v>
      </c>
      <c r="G266" s="3">
        <v>38716649</v>
      </c>
      <c r="H266" s="3">
        <v>13667318</v>
      </c>
      <c r="I266" s="3">
        <f>Tabella2[[#This Row],[Imposta netta       (a)]]+Tabella2[[#This Row],[Addizionale regionale dovuta (b)]]+Tabella2[[#This Row],[Addizionale comunale dovuta (c)]]</f>
        <v>548951951</v>
      </c>
    </row>
    <row r="267" spans="1:9" x14ac:dyDescent="0.25">
      <c r="A267" s="10">
        <v>39015</v>
      </c>
      <c r="B267" s="2" t="s">
        <v>278</v>
      </c>
      <c r="C267" s="1" t="s">
        <v>264</v>
      </c>
      <c r="D267" s="3">
        <v>4387</v>
      </c>
      <c r="E267" s="3">
        <v>80739097</v>
      </c>
      <c r="F267" s="3">
        <v>14402532</v>
      </c>
      <c r="G267" s="3">
        <v>1209118</v>
      </c>
      <c r="H267" s="3">
        <v>531457</v>
      </c>
      <c r="I267" s="3">
        <f>Tabella2[[#This Row],[Imposta netta       (a)]]+Tabella2[[#This Row],[Addizionale regionale dovuta (b)]]+Tabella2[[#This Row],[Addizionale comunale dovuta (c)]]</f>
        <v>16143107</v>
      </c>
    </row>
    <row r="268" spans="1:9" x14ac:dyDescent="0.25">
      <c r="A268" s="10">
        <v>39016</v>
      </c>
      <c r="B268" s="2" t="s">
        <v>279</v>
      </c>
      <c r="C268" s="1" t="s">
        <v>264</v>
      </c>
      <c r="D268" s="3">
        <v>9439</v>
      </c>
      <c r="E268" s="3">
        <v>179958291</v>
      </c>
      <c r="F268" s="3">
        <v>32852415</v>
      </c>
      <c r="G268" s="3">
        <v>2705480</v>
      </c>
      <c r="H268" s="3">
        <v>949194</v>
      </c>
      <c r="I268" s="3">
        <f>Tabella2[[#This Row],[Imposta netta       (a)]]+Tabella2[[#This Row],[Addizionale regionale dovuta (b)]]+Tabella2[[#This Row],[Addizionale comunale dovuta (c)]]</f>
        <v>36507089</v>
      </c>
    </row>
    <row r="269" spans="1:9" x14ac:dyDescent="0.25">
      <c r="A269" s="10">
        <v>39017</v>
      </c>
      <c r="B269" s="2" t="s">
        <v>280</v>
      </c>
      <c r="C269" s="1" t="s">
        <v>264</v>
      </c>
      <c r="D269" s="3">
        <v>2118</v>
      </c>
      <c r="E269" s="3">
        <v>42653993</v>
      </c>
      <c r="F269" s="3">
        <v>8210751</v>
      </c>
      <c r="G269" s="3">
        <v>657417</v>
      </c>
      <c r="H269" s="3">
        <v>244256</v>
      </c>
      <c r="I269" s="3">
        <f>Tabella2[[#This Row],[Imposta netta       (a)]]+Tabella2[[#This Row],[Addizionale regionale dovuta (b)]]+Tabella2[[#This Row],[Addizionale comunale dovuta (c)]]</f>
        <v>9112424</v>
      </c>
    </row>
    <row r="270" spans="1:9" x14ac:dyDescent="0.25">
      <c r="A270" s="10">
        <v>39018</v>
      </c>
      <c r="B270" s="2" t="s">
        <v>281</v>
      </c>
      <c r="C270" s="1" t="s">
        <v>264</v>
      </c>
      <c r="D270" s="3">
        <v>3466</v>
      </c>
      <c r="E270" s="3">
        <v>61563172</v>
      </c>
      <c r="F270" s="3">
        <v>10757860</v>
      </c>
      <c r="G270" s="3">
        <v>908576</v>
      </c>
      <c r="H270" s="3">
        <v>402684</v>
      </c>
      <c r="I270" s="3">
        <f>Tabella2[[#This Row],[Imposta netta       (a)]]+Tabella2[[#This Row],[Addizionale regionale dovuta (b)]]+Tabella2[[#This Row],[Addizionale comunale dovuta (c)]]</f>
        <v>12069120</v>
      </c>
    </row>
    <row r="271" spans="1:9" x14ac:dyDescent="0.25">
      <c r="A271" s="10">
        <v>35001</v>
      </c>
      <c r="B271" s="2" t="s">
        <v>282</v>
      </c>
      <c r="C271" s="1" t="s">
        <v>283</v>
      </c>
      <c r="D271" s="3">
        <v>6541</v>
      </c>
      <c r="E271" s="3">
        <v>171221826</v>
      </c>
      <c r="F271" s="3">
        <v>40362780</v>
      </c>
      <c r="G271" s="3">
        <v>2840771</v>
      </c>
      <c r="H271" s="3">
        <v>994670</v>
      </c>
      <c r="I271" s="3">
        <f>Tabella2[[#This Row],[Imposta netta       (a)]]+Tabella2[[#This Row],[Addizionale regionale dovuta (b)]]+Tabella2[[#This Row],[Addizionale comunale dovuta (c)]]</f>
        <v>44198221</v>
      </c>
    </row>
    <row r="272" spans="1:9" x14ac:dyDescent="0.25">
      <c r="A272" s="10">
        <v>35002</v>
      </c>
      <c r="B272" s="2" t="s">
        <v>284</v>
      </c>
      <c r="C272" s="1" t="s">
        <v>283</v>
      </c>
      <c r="D272" s="3">
        <v>6779</v>
      </c>
      <c r="E272" s="3">
        <v>137832045</v>
      </c>
      <c r="F272" s="3">
        <v>26245331</v>
      </c>
      <c r="G272" s="3">
        <v>2116628</v>
      </c>
      <c r="H272" s="3">
        <v>1003578</v>
      </c>
      <c r="I272" s="3">
        <f>Tabella2[[#This Row],[Imposta netta       (a)]]+Tabella2[[#This Row],[Addizionale regionale dovuta (b)]]+Tabella2[[#This Row],[Addizionale comunale dovuta (c)]]</f>
        <v>29365537</v>
      </c>
    </row>
    <row r="273" spans="1:9" x14ac:dyDescent="0.25">
      <c r="A273" s="10">
        <v>35003</v>
      </c>
      <c r="B273" s="2" t="s">
        <v>285</v>
      </c>
      <c r="C273" s="1" t="s">
        <v>283</v>
      </c>
      <c r="D273" s="3">
        <v>2523</v>
      </c>
      <c r="E273" s="3">
        <v>49937759</v>
      </c>
      <c r="F273" s="3">
        <v>9714073</v>
      </c>
      <c r="G273" s="3">
        <v>766987</v>
      </c>
      <c r="H273" s="3">
        <v>313034</v>
      </c>
      <c r="I273" s="3">
        <f>Tabella2[[#This Row],[Imposta netta       (a)]]+Tabella2[[#This Row],[Addizionale regionale dovuta (b)]]+Tabella2[[#This Row],[Addizionale comunale dovuta (c)]]</f>
        <v>10794094</v>
      </c>
    </row>
    <row r="274" spans="1:9" x14ac:dyDescent="0.25">
      <c r="A274" s="10">
        <v>35004</v>
      </c>
      <c r="B274" s="2" t="s">
        <v>286</v>
      </c>
      <c r="C274" s="1" t="s">
        <v>283</v>
      </c>
      <c r="D274" s="3">
        <v>7201</v>
      </c>
      <c r="E274" s="3">
        <v>149434593</v>
      </c>
      <c r="F274" s="3">
        <v>29290222</v>
      </c>
      <c r="G274" s="3">
        <v>2311007</v>
      </c>
      <c r="H274" s="3">
        <v>1026403</v>
      </c>
      <c r="I274" s="3">
        <f>Tabella2[[#This Row],[Imposta netta       (a)]]+Tabella2[[#This Row],[Addizionale regionale dovuta (b)]]+Tabella2[[#This Row],[Addizionale comunale dovuta (c)]]</f>
        <v>32627632</v>
      </c>
    </row>
    <row r="275" spans="1:9" x14ac:dyDescent="0.25">
      <c r="A275" s="10">
        <v>35005</v>
      </c>
      <c r="B275" s="2" t="s">
        <v>287</v>
      </c>
      <c r="C275" s="1" t="s">
        <v>283</v>
      </c>
      <c r="D275" s="3">
        <v>3695</v>
      </c>
      <c r="E275" s="3">
        <v>75961719</v>
      </c>
      <c r="F275" s="3">
        <v>14821038</v>
      </c>
      <c r="G275" s="3">
        <v>1164432</v>
      </c>
      <c r="H275" s="3">
        <v>549366</v>
      </c>
      <c r="I275" s="3">
        <f>Tabella2[[#This Row],[Imposta netta       (a)]]+Tabella2[[#This Row],[Addizionale regionale dovuta (b)]]+Tabella2[[#This Row],[Addizionale comunale dovuta (c)]]</f>
        <v>16534836</v>
      </c>
    </row>
    <row r="276" spans="1:9" x14ac:dyDescent="0.25">
      <c r="A276" s="10">
        <v>35006</v>
      </c>
      <c r="B276" s="2" t="s">
        <v>288</v>
      </c>
      <c r="C276" s="1" t="s">
        <v>283</v>
      </c>
      <c r="D276" s="3">
        <v>3938</v>
      </c>
      <c r="E276" s="3">
        <v>80871552</v>
      </c>
      <c r="F276" s="3">
        <v>15678708</v>
      </c>
      <c r="G276" s="3">
        <v>1239655</v>
      </c>
      <c r="H276" s="3">
        <v>374973</v>
      </c>
      <c r="I276" s="3">
        <f>Tabella2[[#This Row],[Imposta netta       (a)]]+Tabella2[[#This Row],[Addizionale regionale dovuta (b)]]+Tabella2[[#This Row],[Addizionale comunale dovuta (c)]]</f>
        <v>17293336</v>
      </c>
    </row>
    <row r="277" spans="1:9" x14ac:dyDescent="0.25">
      <c r="A277" s="10">
        <v>35008</v>
      </c>
      <c r="B277" s="2" t="s">
        <v>289</v>
      </c>
      <c r="C277" s="1" t="s">
        <v>283</v>
      </c>
      <c r="D277" s="3">
        <v>7111</v>
      </c>
      <c r="E277" s="3">
        <v>142210367</v>
      </c>
      <c r="F277" s="3">
        <v>27119284</v>
      </c>
      <c r="G277" s="3">
        <v>2179949</v>
      </c>
      <c r="H277" s="3">
        <v>785399</v>
      </c>
      <c r="I277" s="3">
        <f>Tabella2[[#This Row],[Imposta netta       (a)]]+Tabella2[[#This Row],[Addizionale regionale dovuta (b)]]+Tabella2[[#This Row],[Addizionale comunale dovuta (c)]]</f>
        <v>30084632</v>
      </c>
    </row>
    <row r="278" spans="1:9" x14ac:dyDescent="0.25">
      <c r="A278" s="10">
        <v>35009</v>
      </c>
      <c r="B278" s="2" t="s">
        <v>290</v>
      </c>
      <c r="C278" s="1" t="s">
        <v>283</v>
      </c>
      <c r="D278" s="3">
        <v>4072</v>
      </c>
      <c r="E278" s="3">
        <v>81066835</v>
      </c>
      <c r="F278" s="3">
        <v>15533616</v>
      </c>
      <c r="G278" s="3">
        <v>1237976</v>
      </c>
      <c r="H278" s="3">
        <v>237290</v>
      </c>
      <c r="I278" s="3">
        <f>Tabella2[[#This Row],[Imposta netta       (a)]]+Tabella2[[#This Row],[Addizionale regionale dovuta (b)]]+Tabella2[[#This Row],[Addizionale comunale dovuta (c)]]</f>
        <v>17008882</v>
      </c>
    </row>
    <row r="279" spans="1:9" x14ac:dyDescent="0.25">
      <c r="A279" s="10">
        <v>35010</v>
      </c>
      <c r="B279" s="2" t="s">
        <v>291</v>
      </c>
      <c r="C279" s="1" t="s">
        <v>283</v>
      </c>
      <c r="D279" s="3">
        <v>3717</v>
      </c>
      <c r="E279" s="3">
        <v>71508884</v>
      </c>
      <c r="F279" s="3">
        <v>12720145</v>
      </c>
      <c r="G279" s="3">
        <v>1063041</v>
      </c>
      <c r="H279" s="3">
        <v>460865</v>
      </c>
      <c r="I279" s="3">
        <f>Tabella2[[#This Row],[Imposta netta       (a)]]+Tabella2[[#This Row],[Addizionale regionale dovuta (b)]]+Tabella2[[#This Row],[Addizionale comunale dovuta (c)]]</f>
        <v>14244051</v>
      </c>
    </row>
    <row r="280" spans="1:9" x14ac:dyDescent="0.25">
      <c r="A280" s="10">
        <v>35011</v>
      </c>
      <c r="B280" s="2" t="s">
        <v>292</v>
      </c>
      <c r="C280" s="1" t="s">
        <v>283</v>
      </c>
      <c r="D280" s="3">
        <v>3140</v>
      </c>
      <c r="E280" s="3">
        <v>58056990</v>
      </c>
      <c r="F280" s="3">
        <v>10755091</v>
      </c>
      <c r="G280" s="3">
        <v>865786</v>
      </c>
      <c r="H280" s="3">
        <v>288112</v>
      </c>
      <c r="I280" s="3">
        <f>Tabella2[[#This Row],[Imposta netta       (a)]]+Tabella2[[#This Row],[Addizionale regionale dovuta (b)]]+Tabella2[[#This Row],[Addizionale comunale dovuta (c)]]</f>
        <v>11908989</v>
      </c>
    </row>
    <row r="281" spans="1:9" x14ac:dyDescent="0.25">
      <c r="A281" s="10">
        <v>35012</v>
      </c>
      <c r="B281" s="2" t="s">
        <v>293</v>
      </c>
      <c r="C281" s="1" t="s">
        <v>283</v>
      </c>
      <c r="D281" s="3">
        <v>13454</v>
      </c>
      <c r="E281" s="3">
        <v>297953142</v>
      </c>
      <c r="F281" s="3">
        <v>60386376</v>
      </c>
      <c r="G281" s="3">
        <v>4697246</v>
      </c>
      <c r="H281" s="3">
        <v>1973495</v>
      </c>
      <c r="I281" s="3">
        <f>Tabella2[[#This Row],[Imposta netta       (a)]]+Tabella2[[#This Row],[Addizionale regionale dovuta (b)]]+Tabella2[[#This Row],[Addizionale comunale dovuta (c)]]</f>
        <v>67057117</v>
      </c>
    </row>
    <row r="282" spans="1:9" x14ac:dyDescent="0.25">
      <c r="A282" s="10">
        <v>35013</v>
      </c>
      <c r="B282" s="2" t="s">
        <v>294</v>
      </c>
      <c r="C282" s="1" t="s">
        <v>283</v>
      </c>
      <c r="D282" s="3">
        <v>3383</v>
      </c>
      <c r="E282" s="3">
        <v>63184451</v>
      </c>
      <c r="F282" s="3">
        <v>11627623</v>
      </c>
      <c r="G282" s="3">
        <v>951552</v>
      </c>
      <c r="H282" s="3">
        <v>376065</v>
      </c>
      <c r="I282" s="3">
        <f>Tabella2[[#This Row],[Imposta netta       (a)]]+Tabella2[[#This Row],[Addizionale regionale dovuta (b)]]+Tabella2[[#This Row],[Addizionale comunale dovuta (c)]]</f>
        <v>12955240</v>
      </c>
    </row>
    <row r="283" spans="1:9" x14ac:dyDescent="0.25">
      <c r="A283" s="10">
        <v>35014</v>
      </c>
      <c r="B283" s="2" t="s">
        <v>295</v>
      </c>
      <c r="C283" s="1" t="s">
        <v>283</v>
      </c>
      <c r="D283" s="3">
        <v>10925</v>
      </c>
      <c r="E283" s="3">
        <v>258037374</v>
      </c>
      <c r="F283" s="3">
        <v>55313269</v>
      </c>
      <c r="G283" s="3">
        <v>4155668</v>
      </c>
      <c r="H283" s="3">
        <v>1978665</v>
      </c>
      <c r="I283" s="3">
        <f>Tabella2[[#This Row],[Imposta netta       (a)]]+Tabella2[[#This Row],[Addizionale regionale dovuta (b)]]+Tabella2[[#This Row],[Addizionale comunale dovuta (c)]]</f>
        <v>61447602</v>
      </c>
    </row>
    <row r="284" spans="1:9" x14ac:dyDescent="0.25">
      <c r="A284" s="10">
        <v>35015</v>
      </c>
      <c r="B284" s="2" t="s">
        <v>296</v>
      </c>
      <c r="C284" s="1" t="s">
        <v>283</v>
      </c>
      <c r="D284" s="3">
        <v>6074</v>
      </c>
      <c r="E284" s="3">
        <v>117357015</v>
      </c>
      <c r="F284" s="3">
        <v>21257489</v>
      </c>
      <c r="G284" s="3">
        <v>1762870</v>
      </c>
      <c r="H284" s="3">
        <v>446933</v>
      </c>
      <c r="I284" s="3">
        <f>Tabella2[[#This Row],[Imposta netta       (a)]]+Tabella2[[#This Row],[Addizionale regionale dovuta (b)]]+Tabella2[[#This Row],[Addizionale comunale dovuta (c)]]</f>
        <v>23467292</v>
      </c>
    </row>
    <row r="285" spans="1:9" x14ac:dyDescent="0.25">
      <c r="A285" s="10">
        <v>35016</v>
      </c>
      <c r="B285" s="2" t="s">
        <v>297</v>
      </c>
      <c r="C285" s="1" t="s">
        <v>283</v>
      </c>
      <c r="D285" s="3">
        <v>7850</v>
      </c>
      <c r="E285" s="3">
        <v>151809260</v>
      </c>
      <c r="F285" s="3">
        <v>28622705</v>
      </c>
      <c r="G285" s="3">
        <v>2298466</v>
      </c>
      <c r="H285" s="3">
        <v>1123292</v>
      </c>
      <c r="I285" s="3">
        <f>Tabella2[[#This Row],[Imposta netta       (a)]]+Tabella2[[#This Row],[Addizionale regionale dovuta (b)]]+Tabella2[[#This Row],[Addizionale comunale dovuta (c)]]</f>
        <v>32044463</v>
      </c>
    </row>
    <row r="286" spans="1:9" x14ac:dyDescent="0.25">
      <c r="A286" s="10">
        <v>35017</v>
      </c>
      <c r="B286" s="2" t="s">
        <v>298</v>
      </c>
      <c r="C286" s="1" t="s">
        <v>283</v>
      </c>
      <c r="D286" s="3">
        <v>7065</v>
      </c>
      <c r="E286" s="3">
        <v>149827359</v>
      </c>
      <c r="F286" s="3">
        <v>29700393</v>
      </c>
      <c r="G286" s="3">
        <v>2332733</v>
      </c>
      <c r="H286" s="3">
        <v>1102896</v>
      </c>
      <c r="I286" s="3">
        <f>Tabella2[[#This Row],[Imposta netta       (a)]]+Tabella2[[#This Row],[Addizionale regionale dovuta (b)]]+Tabella2[[#This Row],[Addizionale comunale dovuta (c)]]</f>
        <v>33136022</v>
      </c>
    </row>
    <row r="287" spans="1:9" x14ac:dyDescent="0.25">
      <c r="A287" s="10">
        <v>35018</v>
      </c>
      <c r="B287" s="2" t="s">
        <v>299</v>
      </c>
      <c r="C287" s="1" t="s">
        <v>283</v>
      </c>
      <c r="D287" s="3">
        <v>2738</v>
      </c>
      <c r="E287" s="3">
        <v>55585803</v>
      </c>
      <c r="F287" s="3">
        <v>11042698</v>
      </c>
      <c r="G287" s="3">
        <v>860774</v>
      </c>
      <c r="H287" s="3">
        <v>226892</v>
      </c>
      <c r="I287" s="3">
        <f>Tabella2[[#This Row],[Imposta netta       (a)]]+Tabella2[[#This Row],[Addizionale regionale dovuta (b)]]+Tabella2[[#This Row],[Addizionale comunale dovuta (c)]]</f>
        <v>12130364</v>
      </c>
    </row>
    <row r="288" spans="1:9" x14ac:dyDescent="0.25">
      <c r="A288" s="10">
        <v>35020</v>
      </c>
      <c r="B288" s="2" t="s">
        <v>300</v>
      </c>
      <c r="C288" s="1" t="s">
        <v>283</v>
      </c>
      <c r="D288" s="3">
        <v>18382</v>
      </c>
      <c r="E288" s="3">
        <v>412861396</v>
      </c>
      <c r="F288" s="3">
        <v>86050836</v>
      </c>
      <c r="G288" s="3">
        <v>6578752</v>
      </c>
      <c r="H288" s="3">
        <v>698183</v>
      </c>
      <c r="I288" s="3">
        <f>Tabella2[[#This Row],[Imposta netta       (a)]]+Tabella2[[#This Row],[Addizionale regionale dovuta (b)]]+Tabella2[[#This Row],[Addizionale comunale dovuta (c)]]</f>
        <v>93327771</v>
      </c>
    </row>
    <row r="289" spans="1:9" x14ac:dyDescent="0.25">
      <c r="A289" s="10">
        <v>35021</v>
      </c>
      <c r="B289" s="2" t="s">
        <v>301</v>
      </c>
      <c r="C289" s="1" t="s">
        <v>283</v>
      </c>
      <c r="D289" s="3">
        <v>4741</v>
      </c>
      <c r="E289" s="3">
        <v>98577121</v>
      </c>
      <c r="F289" s="3">
        <v>18827296</v>
      </c>
      <c r="G289" s="3">
        <v>1510052</v>
      </c>
      <c r="H289" s="3">
        <v>399154</v>
      </c>
      <c r="I289" s="3">
        <f>Tabella2[[#This Row],[Imposta netta       (a)]]+Tabella2[[#This Row],[Addizionale regionale dovuta (b)]]+Tabella2[[#This Row],[Addizionale comunale dovuta (c)]]</f>
        <v>20736502</v>
      </c>
    </row>
    <row r="290" spans="1:9" x14ac:dyDescent="0.25">
      <c r="A290" s="10">
        <v>35022</v>
      </c>
      <c r="B290" s="2" t="s">
        <v>302</v>
      </c>
      <c r="C290" s="1" t="s">
        <v>283</v>
      </c>
      <c r="D290" s="3">
        <v>4144</v>
      </c>
      <c r="E290" s="3">
        <v>82666014</v>
      </c>
      <c r="F290" s="3">
        <v>15258746</v>
      </c>
      <c r="G290" s="3">
        <v>1252780</v>
      </c>
      <c r="H290" s="3">
        <v>432776</v>
      </c>
      <c r="I290" s="3">
        <f>Tabella2[[#This Row],[Imposta netta       (a)]]+Tabella2[[#This Row],[Addizionale regionale dovuta (b)]]+Tabella2[[#This Row],[Addizionale comunale dovuta (c)]]</f>
        <v>16944302</v>
      </c>
    </row>
    <row r="291" spans="1:9" x14ac:dyDescent="0.25">
      <c r="A291" s="10">
        <v>35023</v>
      </c>
      <c r="B291" s="2" t="s">
        <v>303</v>
      </c>
      <c r="C291" s="1" t="s">
        <v>283</v>
      </c>
      <c r="D291" s="3">
        <v>4694</v>
      </c>
      <c r="E291" s="3">
        <v>91087815</v>
      </c>
      <c r="F291" s="3">
        <v>16802199</v>
      </c>
      <c r="G291" s="3">
        <v>1371717</v>
      </c>
      <c r="H291" s="3">
        <v>397338</v>
      </c>
      <c r="I291" s="3">
        <f>Tabella2[[#This Row],[Imposta netta       (a)]]+Tabella2[[#This Row],[Addizionale regionale dovuta (b)]]+Tabella2[[#This Row],[Addizionale comunale dovuta (c)]]</f>
        <v>18571254</v>
      </c>
    </row>
    <row r="292" spans="1:9" x14ac:dyDescent="0.25">
      <c r="A292" s="10">
        <v>35024</v>
      </c>
      <c r="B292" s="2" t="s">
        <v>304</v>
      </c>
      <c r="C292" s="1" t="s">
        <v>283</v>
      </c>
      <c r="D292" s="3">
        <v>10850</v>
      </c>
      <c r="E292" s="3">
        <v>236727689</v>
      </c>
      <c r="F292" s="3">
        <v>48352372</v>
      </c>
      <c r="G292" s="3">
        <v>3711782</v>
      </c>
      <c r="H292" s="3">
        <v>1158760</v>
      </c>
      <c r="I292" s="3">
        <f>Tabella2[[#This Row],[Imposta netta       (a)]]+Tabella2[[#This Row],[Addizionale regionale dovuta (b)]]+Tabella2[[#This Row],[Addizionale comunale dovuta (c)]]</f>
        <v>53222914</v>
      </c>
    </row>
    <row r="293" spans="1:9" x14ac:dyDescent="0.25">
      <c r="A293" s="10">
        <v>35026</v>
      </c>
      <c r="B293" s="2" t="s">
        <v>305</v>
      </c>
      <c r="C293" s="1" t="s">
        <v>283</v>
      </c>
      <c r="D293" s="3">
        <v>6297</v>
      </c>
      <c r="E293" s="3">
        <v>131274648</v>
      </c>
      <c r="F293" s="3">
        <v>26174940</v>
      </c>
      <c r="G293" s="3">
        <v>2034269</v>
      </c>
      <c r="H293" s="3">
        <v>715100</v>
      </c>
      <c r="I293" s="3">
        <f>Tabella2[[#This Row],[Imposta netta       (a)]]+Tabella2[[#This Row],[Addizionale regionale dovuta (b)]]+Tabella2[[#This Row],[Addizionale comunale dovuta (c)]]</f>
        <v>28924309</v>
      </c>
    </row>
    <row r="294" spans="1:9" x14ac:dyDescent="0.25">
      <c r="A294" s="10">
        <v>35027</v>
      </c>
      <c r="B294" s="2" t="s">
        <v>306</v>
      </c>
      <c r="C294" s="1" t="s">
        <v>283</v>
      </c>
      <c r="D294" s="3">
        <v>7641</v>
      </c>
      <c r="E294" s="3">
        <v>167578952</v>
      </c>
      <c r="F294" s="3">
        <v>34684941</v>
      </c>
      <c r="G294" s="3">
        <v>2649695</v>
      </c>
      <c r="H294" s="3">
        <v>1112439</v>
      </c>
      <c r="I294" s="3">
        <f>Tabella2[[#This Row],[Imposta netta       (a)]]+Tabella2[[#This Row],[Addizionale regionale dovuta (b)]]+Tabella2[[#This Row],[Addizionale comunale dovuta (c)]]</f>
        <v>38447075</v>
      </c>
    </row>
    <row r="295" spans="1:9" x14ac:dyDescent="0.25">
      <c r="A295" s="10">
        <v>35028</v>
      </c>
      <c r="B295" s="2" t="s">
        <v>307</v>
      </c>
      <c r="C295" s="1" t="s">
        <v>283</v>
      </c>
      <c r="D295" s="3">
        <v>9930</v>
      </c>
      <c r="E295" s="3">
        <v>199333047</v>
      </c>
      <c r="F295" s="3">
        <v>38553819</v>
      </c>
      <c r="G295" s="3">
        <v>3058914</v>
      </c>
      <c r="H295" s="3">
        <v>1097434</v>
      </c>
      <c r="I295" s="3">
        <f>Tabella2[[#This Row],[Imposta netta       (a)]]+Tabella2[[#This Row],[Addizionale regionale dovuta (b)]]+Tabella2[[#This Row],[Addizionale comunale dovuta (c)]]</f>
        <v>42710167</v>
      </c>
    </row>
    <row r="296" spans="1:9" x14ac:dyDescent="0.25">
      <c r="A296" s="10">
        <v>35029</v>
      </c>
      <c r="B296" s="2" t="s">
        <v>308</v>
      </c>
      <c r="C296" s="1" t="s">
        <v>283</v>
      </c>
      <c r="D296" s="3">
        <v>5100</v>
      </c>
      <c r="E296" s="3">
        <v>103474720</v>
      </c>
      <c r="F296" s="3">
        <v>19849368</v>
      </c>
      <c r="G296" s="3">
        <v>1578327</v>
      </c>
      <c r="H296" s="3">
        <v>427590</v>
      </c>
      <c r="I296" s="3">
        <f>Tabella2[[#This Row],[Imposta netta       (a)]]+Tabella2[[#This Row],[Addizionale regionale dovuta (b)]]+Tabella2[[#This Row],[Addizionale comunale dovuta (c)]]</f>
        <v>21855285</v>
      </c>
    </row>
    <row r="297" spans="1:9" x14ac:dyDescent="0.25">
      <c r="A297" s="10">
        <v>35030</v>
      </c>
      <c r="B297" s="2" t="s">
        <v>309</v>
      </c>
      <c r="C297" s="1" t="s">
        <v>283</v>
      </c>
      <c r="D297" s="3">
        <v>9637</v>
      </c>
      <c r="E297" s="3">
        <v>217281823</v>
      </c>
      <c r="F297" s="3">
        <v>45912003</v>
      </c>
      <c r="G297" s="3">
        <v>3466266</v>
      </c>
      <c r="H297" s="3">
        <v>1275449</v>
      </c>
      <c r="I297" s="3">
        <f>Tabella2[[#This Row],[Imposta netta       (a)]]+Tabella2[[#This Row],[Addizionale regionale dovuta (b)]]+Tabella2[[#This Row],[Addizionale comunale dovuta (c)]]</f>
        <v>50653718</v>
      </c>
    </row>
    <row r="298" spans="1:9" x14ac:dyDescent="0.25">
      <c r="A298" s="10">
        <v>35033</v>
      </c>
      <c r="B298" s="2" t="s">
        <v>310</v>
      </c>
      <c r="C298" s="1" t="s">
        <v>283</v>
      </c>
      <c r="D298" s="3">
        <v>120000</v>
      </c>
      <c r="E298" s="3">
        <v>2693640180</v>
      </c>
      <c r="F298" s="3">
        <v>569867857</v>
      </c>
      <c r="G298" s="3">
        <v>42882917</v>
      </c>
      <c r="H298" s="3">
        <v>13446358</v>
      </c>
      <c r="I298" s="3">
        <f>Tabella2[[#This Row],[Imposta netta       (a)]]+Tabella2[[#This Row],[Addizionale regionale dovuta (b)]]+Tabella2[[#This Row],[Addizionale comunale dovuta (c)]]</f>
        <v>626197132</v>
      </c>
    </row>
    <row r="299" spans="1:9" x14ac:dyDescent="0.25">
      <c r="A299" s="10">
        <v>35032</v>
      </c>
      <c r="B299" s="2" t="s">
        <v>311</v>
      </c>
      <c r="C299" s="1" t="s">
        <v>283</v>
      </c>
      <c r="D299" s="3">
        <v>6419</v>
      </c>
      <c r="E299" s="3">
        <v>128088816</v>
      </c>
      <c r="F299" s="3">
        <v>24162471</v>
      </c>
      <c r="G299" s="3">
        <v>1947654</v>
      </c>
      <c r="H299" s="3">
        <v>503215</v>
      </c>
      <c r="I299" s="3">
        <f>Tabella2[[#This Row],[Imposta netta       (a)]]+Tabella2[[#This Row],[Addizionale regionale dovuta (b)]]+Tabella2[[#This Row],[Addizionale comunale dovuta (c)]]</f>
        <v>26613340</v>
      </c>
    </row>
    <row r="300" spans="1:9" x14ac:dyDescent="0.25">
      <c r="A300" s="10">
        <v>35034</v>
      </c>
      <c r="B300" s="2" t="s">
        <v>312</v>
      </c>
      <c r="C300" s="1" t="s">
        <v>283</v>
      </c>
      <c r="D300" s="3">
        <v>4550</v>
      </c>
      <c r="E300" s="3">
        <v>86747681</v>
      </c>
      <c r="F300" s="3">
        <v>16280128</v>
      </c>
      <c r="G300" s="3">
        <v>1314483</v>
      </c>
      <c r="H300" s="3">
        <v>284882</v>
      </c>
      <c r="I300" s="3">
        <f>Tabella2[[#This Row],[Imposta netta       (a)]]+Tabella2[[#This Row],[Addizionale regionale dovuta (b)]]+Tabella2[[#This Row],[Addizionale comunale dovuta (c)]]</f>
        <v>17879493</v>
      </c>
    </row>
    <row r="301" spans="1:9" x14ac:dyDescent="0.25">
      <c r="A301" s="10">
        <v>35035</v>
      </c>
      <c r="B301" s="2" t="s">
        <v>313</v>
      </c>
      <c r="C301" s="1" t="s">
        <v>283</v>
      </c>
      <c r="D301" s="3">
        <v>2868</v>
      </c>
      <c r="E301" s="3">
        <v>55981900</v>
      </c>
      <c r="F301" s="3">
        <v>10235391</v>
      </c>
      <c r="G301" s="3">
        <v>839728</v>
      </c>
      <c r="H301" s="3">
        <v>108326</v>
      </c>
      <c r="I301" s="3">
        <f>Tabella2[[#This Row],[Imposta netta       (a)]]+Tabella2[[#This Row],[Addizionale regionale dovuta (b)]]+Tabella2[[#This Row],[Addizionale comunale dovuta (c)]]</f>
        <v>11183445</v>
      </c>
    </row>
    <row r="302" spans="1:9" x14ac:dyDescent="0.25">
      <c r="A302" s="10">
        <v>35036</v>
      </c>
      <c r="B302" s="2" t="s">
        <v>314</v>
      </c>
      <c r="C302" s="1" t="s">
        <v>283</v>
      </c>
      <c r="D302" s="3">
        <v>10759</v>
      </c>
      <c r="E302" s="3">
        <v>241620320</v>
      </c>
      <c r="F302" s="3">
        <v>49449258</v>
      </c>
      <c r="G302" s="3">
        <v>3822921</v>
      </c>
      <c r="H302" s="3">
        <v>1213848</v>
      </c>
      <c r="I302" s="3">
        <f>Tabella2[[#This Row],[Imposta netta       (a)]]+Tabella2[[#This Row],[Addizionale regionale dovuta (b)]]+Tabella2[[#This Row],[Addizionale comunale dovuta (c)]]</f>
        <v>54486027</v>
      </c>
    </row>
    <row r="303" spans="1:9" x14ac:dyDescent="0.25">
      <c r="A303" s="10">
        <v>35037</v>
      </c>
      <c r="B303" s="2" t="s">
        <v>315</v>
      </c>
      <c r="C303" s="1" t="s">
        <v>283</v>
      </c>
      <c r="D303" s="3">
        <v>5802</v>
      </c>
      <c r="E303" s="3">
        <v>122369466</v>
      </c>
      <c r="F303" s="3">
        <v>23917773</v>
      </c>
      <c r="G303" s="3">
        <v>1907846</v>
      </c>
      <c r="H303" s="3">
        <v>387413</v>
      </c>
      <c r="I303" s="3">
        <f>Tabella2[[#This Row],[Imposta netta       (a)]]+Tabella2[[#This Row],[Addizionale regionale dovuta (b)]]+Tabella2[[#This Row],[Addizionale comunale dovuta (c)]]</f>
        <v>26213032</v>
      </c>
    </row>
    <row r="304" spans="1:9" x14ac:dyDescent="0.25">
      <c r="A304" s="10">
        <v>35038</v>
      </c>
      <c r="B304" s="2" t="s">
        <v>316</v>
      </c>
      <c r="C304" s="1" t="s">
        <v>283</v>
      </c>
      <c r="D304" s="3">
        <v>4315</v>
      </c>
      <c r="E304" s="3">
        <v>88515732</v>
      </c>
      <c r="F304" s="3">
        <v>17523478</v>
      </c>
      <c r="G304" s="3">
        <v>1372024</v>
      </c>
      <c r="H304" s="3">
        <v>641733</v>
      </c>
      <c r="I304" s="3">
        <f>Tabella2[[#This Row],[Imposta netta       (a)]]+Tabella2[[#This Row],[Addizionale regionale dovuta (b)]]+Tabella2[[#This Row],[Addizionale comunale dovuta (c)]]</f>
        <v>19537235</v>
      </c>
    </row>
    <row r="305" spans="1:9" x14ac:dyDescent="0.25">
      <c r="A305" s="10">
        <v>35039</v>
      </c>
      <c r="B305" s="2" t="s">
        <v>317</v>
      </c>
      <c r="C305" s="1" t="s">
        <v>283</v>
      </c>
      <c r="D305" s="3">
        <v>7943</v>
      </c>
      <c r="E305" s="3">
        <v>166060624</v>
      </c>
      <c r="F305" s="3">
        <v>32133114</v>
      </c>
      <c r="G305" s="3">
        <v>2567034</v>
      </c>
      <c r="H305" s="3">
        <v>770205</v>
      </c>
      <c r="I305" s="3">
        <f>Tabella2[[#This Row],[Imposta netta       (a)]]+Tabella2[[#This Row],[Addizionale regionale dovuta (b)]]+Tabella2[[#This Row],[Addizionale comunale dovuta (c)]]</f>
        <v>35470353</v>
      </c>
    </row>
    <row r="306" spans="1:9" x14ac:dyDescent="0.25">
      <c r="A306" s="10">
        <v>35040</v>
      </c>
      <c r="B306" s="2" t="s">
        <v>318</v>
      </c>
      <c r="C306" s="1" t="s">
        <v>283</v>
      </c>
      <c r="D306" s="3">
        <v>18611</v>
      </c>
      <c r="E306" s="3">
        <v>387983477</v>
      </c>
      <c r="F306" s="3">
        <v>76278953</v>
      </c>
      <c r="G306" s="3">
        <v>6016204</v>
      </c>
      <c r="H306" s="3">
        <v>1812056</v>
      </c>
      <c r="I306" s="3">
        <f>Tabella2[[#This Row],[Imposta netta       (a)]]+Tabella2[[#This Row],[Addizionale regionale dovuta (b)]]+Tabella2[[#This Row],[Addizionale comunale dovuta (c)]]</f>
        <v>84107213</v>
      </c>
    </row>
    <row r="307" spans="1:9" x14ac:dyDescent="0.25">
      <c r="A307" s="10">
        <v>35041</v>
      </c>
      <c r="B307" s="2" t="s">
        <v>319</v>
      </c>
      <c r="C307" s="1" t="s">
        <v>283</v>
      </c>
      <c r="D307" s="3">
        <v>3315</v>
      </c>
      <c r="E307" s="3">
        <v>59503129</v>
      </c>
      <c r="F307" s="3">
        <v>10881614</v>
      </c>
      <c r="G307" s="3">
        <v>886480</v>
      </c>
      <c r="H307" s="3">
        <v>419767</v>
      </c>
      <c r="I307" s="3">
        <f>Tabella2[[#This Row],[Imposta netta       (a)]]+Tabella2[[#This Row],[Addizionale regionale dovuta (b)]]+Tabella2[[#This Row],[Addizionale comunale dovuta (c)]]</f>
        <v>12187861</v>
      </c>
    </row>
    <row r="308" spans="1:9" x14ac:dyDescent="0.25">
      <c r="A308" s="10">
        <v>35042</v>
      </c>
      <c r="B308" s="2" t="s">
        <v>320</v>
      </c>
      <c r="C308" s="1" t="s">
        <v>283</v>
      </c>
      <c r="D308" s="3">
        <v>1491</v>
      </c>
      <c r="E308" s="3">
        <v>26128265</v>
      </c>
      <c r="F308" s="3">
        <v>4676044</v>
      </c>
      <c r="G308" s="3">
        <v>382752</v>
      </c>
      <c r="H308" s="3">
        <v>103712</v>
      </c>
      <c r="I308" s="3">
        <f>Tabella2[[#This Row],[Imposta netta       (a)]]+Tabella2[[#This Row],[Addizionale regionale dovuta (b)]]+Tabella2[[#This Row],[Addizionale comunale dovuta (c)]]</f>
        <v>5162508</v>
      </c>
    </row>
    <row r="309" spans="1:9" x14ac:dyDescent="0.25">
      <c r="A309" s="10">
        <v>35043</v>
      </c>
      <c r="B309" s="2" t="s">
        <v>321</v>
      </c>
      <c r="C309" s="1" t="s">
        <v>283</v>
      </c>
      <c r="D309" s="3">
        <v>3197</v>
      </c>
      <c r="E309" s="3">
        <v>65226416</v>
      </c>
      <c r="F309" s="3">
        <v>12770245</v>
      </c>
      <c r="G309" s="3">
        <v>1008049</v>
      </c>
      <c r="H309" s="3">
        <v>477998</v>
      </c>
      <c r="I309" s="3">
        <f>Tabella2[[#This Row],[Imposta netta       (a)]]+Tabella2[[#This Row],[Addizionale regionale dovuta (b)]]+Tabella2[[#This Row],[Addizionale comunale dovuta (c)]]</f>
        <v>14256292</v>
      </c>
    </row>
    <row r="310" spans="1:9" x14ac:dyDescent="0.25">
      <c r="A310" s="10">
        <v>35044</v>
      </c>
      <c r="B310" s="2" t="s">
        <v>322</v>
      </c>
      <c r="C310" s="1" t="s">
        <v>283</v>
      </c>
      <c r="D310" s="3">
        <v>2503</v>
      </c>
      <c r="E310" s="3">
        <v>50289025</v>
      </c>
      <c r="F310" s="3">
        <v>10001285</v>
      </c>
      <c r="G310" s="3">
        <v>776194</v>
      </c>
      <c r="H310" s="3">
        <v>333461</v>
      </c>
      <c r="I310" s="3">
        <f>Tabella2[[#This Row],[Imposta netta       (a)]]+Tabella2[[#This Row],[Addizionale regionale dovuta (b)]]+Tabella2[[#This Row],[Addizionale comunale dovuta (c)]]</f>
        <v>11110940</v>
      </c>
    </row>
    <row r="311" spans="1:9" x14ac:dyDescent="0.25">
      <c r="A311" s="10">
        <v>35045</v>
      </c>
      <c r="B311" s="2" t="s">
        <v>323</v>
      </c>
      <c r="C311" s="1" t="s">
        <v>283</v>
      </c>
      <c r="D311" s="3">
        <v>3006</v>
      </c>
      <c r="E311" s="3">
        <v>50410477</v>
      </c>
      <c r="F311" s="3">
        <v>8879210</v>
      </c>
      <c r="G311" s="3">
        <v>735299</v>
      </c>
      <c r="H311" s="3">
        <v>271891</v>
      </c>
      <c r="I311" s="3">
        <f>Tabella2[[#This Row],[Imposta netta       (a)]]+Tabella2[[#This Row],[Addizionale regionale dovuta (b)]]+Tabella2[[#This Row],[Addizionale comunale dovuta (c)]]</f>
        <v>9886400</v>
      </c>
    </row>
    <row r="312" spans="1:9" x14ac:dyDescent="0.25">
      <c r="A312" s="10">
        <v>35046</v>
      </c>
      <c r="B312" s="2" t="s">
        <v>324</v>
      </c>
      <c r="C312" s="1" t="s">
        <v>283</v>
      </c>
      <c r="D312" s="3">
        <v>3348</v>
      </c>
      <c r="E312" s="3">
        <v>54875544</v>
      </c>
      <c r="F312" s="3">
        <v>9089113</v>
      </c>
      <c r="G312" s="3">
        <v>781417</v>
      </c>
      <c r="H312" s="3">
        <v>8627</v>
      </c>
      <c r="I312" s="3">
        <f>Tabella2[[#This Row],[Imposta netta       (a)]]+Tabella2[[#This Row],[Addizionale regionale dovuta (b)]]+Tabella2[[#This Row],[Addizionale comunale dovuta (c)]]</f>
        <v>9879157</v>
      </c>
    </row>
    <row r="313" spans="1:9" x14ac:dyDescent="0.25">
      <c r="A313" s="10">
        <v>99001</v>
      </c>
      <c r="B313" s="2" t="s">
        <v>325</v>
      </c>
      <c r="C313" s="1" t="s">
        <v>326</v>
      </c>
      <c r="D313" s="3">
        <v>14577</v>
      </c>
      <c r="E313" s="3">
        <v>233366043</v>
      </c>
      <c r="F313" s="3">
        <v>40938527</v>
      </c>
      <c r="G313" s="3">
        <v>3370179</v>
      </c>
      <c r="H313" s="3">
        <v>1068963</v>
      </c>
      <c r="I313" s="3">
        <f>Tabella2[[#This Row],[Imposta netta       (a)]]+Tabella2[[#This Row],[Addizionale regionale dovuta (b)]]+Tabella2[[#This Row],[Addizionale comunale dovuta (c)]]</f>
        <v>45377669</v>
      </c>
    </row>
    <row r="314" spans="1:9" x14ac:dyDescent="0.25">
      <c r="A314" s="10">
        <v>99021</v>
      </c>
      <c r="B314" s="2" t="s">
        <v>327</v>
      </c>
      <c r="C314" s="1" t="s">
        <v>326</v>
      </c>
      <c r="D314" s="3">
        <v>322</v>
      </c>
      <c r="E314" s="3">
        <v>3873651</v>
      </c>
      <c r="F314" s="3">
        <v>464238</v>
      </c>
      <c r="G314" s="3">
        <v>47807</v>
      </c>
      <c r="H314" s="3">
        <v>12967</v>
      </c>
      <c r="I314" s="3">
        <f>Tabella2[[#This Row],[Imposta netta       (a)]]+Tabella2[[#This Row],[Addizionale regionale dovuta (b)]]+Tabella2[[#This Row],[Addizionale comunale dovuta (c)]]</f>
        <v>525012</v>
      </c>
    </row>
    <row r="315" spans="1:9" x14ac:dyDescent="0.25">
      <c r="A315" s="10">
        <v>99002</v>
      </c>
      <c r="B315" s="2" t="s">
        <v>328</v>
      </c>
      <c r="C315" s="1" t="s">
        <v>326</v>
      </c>
      <c r="D315" s="3">
        <v>13038</v>
      </c>
      <c r="E315" s="3">
        <v>222431112</v>
      </c>
      <c r="F315" s="3">
        <v>40881705</v>
      </c>
      <c r="G315" s="3">
        <v>3279566</v>
      </c>
      <c r="H315" s="3">
        <v>519677</v>
      </c>
      <c r="I315" s="3">
        <f>Tabella2[[#This Row],[Imposta netta       (a)]]+Tabella2[[#This Row],[Addizionale regionale dovuta (b)]]+Tabella2[[#This Row],[Addizionale comunale dovuta (c)]]</f>
        <v>44680948</v>
      </c>
    </row>
    <row r="316" spans="1:9" x14ac:dyDescent="0.25">
      <c r="A316" s="10">
        <v>99003</v>
      </c>
      <c r="B316" s="2" t="s">
        <v>329</v>
      </c>
      <c r="C316" s="1" t="s">
        <v>326</v>
      </c>
      <c r="D316" s="3">
        <v>7528</v>
      </c>
      <c r="E316" s="3">
        <v>123319319</v>
      </c>
      <c r="F316" s="3">
        <v>20945825</v>
      </c>
      <c r="G316" s="3">
        <v>1781351</v>
      </c>
      <c r="H316" s="3">
        <v>644666</v>
      </c>
      <c r="I316" s="3">
        <f>Tabella2[[#This Row],[Imposta netta       (a)]]+Tabella2[[#This Row],[Addizionale regionale dovuta (b)]]+Tabella2[[#This Row],[Addizionale comunale dovuta (c)]]</f>
        <v>23371842</v>
      </c>
    </row>
    <row r="317" spans="1:9" x14ac:dyDescent="0.25">
      <c r="A317" s="10">
        <v>99004</v>
      </c>
      <c r="B317" s="2" t="s">
        <v>330</v>
      </c>
      <c r="C317" s="1" t="s">
        <v>326</v>
      </c>
      <c r="D317" s="3">
        <v>805</v>
      </c>
      <c r="E317" s="3">
        <v>11337361</v>
      </c>
      <c r="F317" s="3">
        <v>1645491</v>
      </c>
      <c r="G317" s="3">
        <v>151592</v>
      </c>
      <c r="H317" s="3">
        <v>76718</v>
      </c>
      <c r="I317" s="3">
        <f>Tabella2[[#This Row],[Imposta netta       (a)]]+Tabella2[[#This Row],[Addizionale regionale dovuta (b)]]+Tabella2[[#This Row],[Addizionale comunale dovuta (c)]]</f>
        <v>1873801</v>
      </c>
    </row>
    <row r="318" spans="1:9" x14ac:dyDescent="0.25">
      <c r="A318" s="10">
        <v>99022</v>
      </c>
      <c r="B318" s="2" t="s">
        <v>331</v>
      </c>
      <c r="C318" s="1" t="s">
        <v>326</v>
      </c>
      <c r="D318" s="3">
        <v>581</v>
      </c>
      <c r="E318" s="3">
        <v>8815183</v>
      </c>
      <c r="F318" s="3">
        <v>1334174</v>
      </c>
      <c r="G318" s="3">
        <v>122595</v>
      </c>
      <c r="H318" s="3">
        <v>55118</v>
      </c>
      <c r="I318" s="3">
        <f>Tabella2[[#This Row],[Imposta netta       (a)]]+Tabella2[[#This Row],[Addizionale regionale dovuta (b)]]+Tabella2[[#This Row],[Addizionale comunale dovuta (c)]]</f>
        <v>1511887</v>
      </c>
    </row>
    <row r="319" spans="1:9" x14ac:dyDescent="0.25">
      <c r="A319" s="10">
        <v>99023</v>
      </c>
      <c r="B319" s="2" t="s">
        <v>332</v>
      </c>
      <c r="C319" s="1" t="s">
        <v>326</v>
      </c>
      <c r="D319" s="3">
        <v>5163</v>
      </c>
      <c r="E319" s="3">
        <v>89074498</v>
      </c>
      <c r="F319" s="3">
        <v>14939108</v>
      </c>
      <c r="G319" s="3">
        <v>1286567</v>
      </c>
      <c r="H319" s="3">
        <v>568487</v>
      </c>
      <c r="I319" s="3">
        <f>Tabella2[[#This Row],[Imposta netta       (a)]]+Tabella2[[#This Row],[Addizionale regionale dovuta (b)]]+Tabella2[[#This Row],[Addizionale comunale dovuta (c)]]</f>
        <v>16794162</v>
      </c>
    </row>
    <row r="320" spans="1:9" x14ac:dyDescent="0.25">
      <c r="A320" s="10">
        <v>99005</v>
      </c>
      <c r="B320" s="2" t="s">
        <v>333</v>
      </c>
      <c r="C320" s="1" t="s">
        <v>326</v>
      </c>
      <c r="D320" s="3">
        <v>9711</v>
      </c>
      <c r="E320" s="3">
        <v>160510433</v>
      </c>
      <c r="F320" s="3">
        <v>28485194</v>
      </c>
      <c r="G320" s="3">
        <v>2347027</v>
      </c>
      <c r="H320" s="3">
        <v>341830</v>
      </c>
      <c r="I320" s="3">
        <f>Tabella2[[#This Row],[Imposta netta       (a)]]+Tabella2[[#This Row],[Addizionale regionale dovuta (b)]]+Tabella2[[#This Row],[Addizionale comunale dovuta (c)]]</f>
        <v>31174051</v>
      </c>
    </row>
    <row r="321" spans="1:9" x14ac:dyDescent="0.25">
      <c r="A321" s="10">
        <v>99006</v>
      </c>
      <c r="B321" s="2" t="s">
        <v>334</v>
      </c>
      <c r="C321" s="1" t="s">
        <v>326</v>
      </c>
      <c r="D321" s="3">
        <v>1055</v>
      </c>
      <c r="E321" s="3">
        <v>16873511</v>
      </c>
      <c r="F321" s="3">
        <v>2816567</v>
      </c>
      <c r="G321" s="3">
        <v>240520</v>
      </c>
      <c r="H321" s="3">
        <v>122535</v>
      </c>
      <c r="I321" s="3">
        <f>Tabella2[[#This Row],[Imposta netta       (a)]]+Tabella2[[#This Row],[Addizionale regionale dovuta (b)]]+Tabella2[[#This Row],[Addizionale comunale dovuta (c)]]</f>
        <v>3179622</v>
      </c>
    </row>
    <row r="322" spans="1:9" x14ac:dyDescent="0.25">
      <c r="A322" s="10">
        <v>99008</v>
      </c>
      <c r="B322" s="2" t="s">
        <v>335</v>
      </c>
      <c r="C322" s="1" t="s">
        <v>326</v>
      </c>
      <c r="D322" s="3">
        <v>1598</v>
      </c>
      <c r="E322" s="3">
        <v>25806023</v>
      </c>
      <c r="F322" s="3">
        <v>4343472</v>
      </c>
      <c r="G322" s="3">
        <v>370666</v>
      </c>
      <c r="H322" s="3">
        <v>94519</v>
      </c>
      <c r="I322" s="3">
        <f>Tabella2[[#This Row],[Imposta netta       (a)]]+Tabella2[[#This Row],[Addizionale regionale dovuta (b)]]+Tabella2[[#This Row],[Addizionale comunale dovuta (c)]]</f>
        <v>4808657</v>
      </c>
    </row>
    <row r="323" spans="1:9" x14ac:dyDescent="0.25">
      <c r="A323" s="10">
        <v>99009</v>
      </c>
      <c r="B323" s="2" t="s">
        <v>336</v>
      </c>
      <c r="C323" s="1" t="s">
        <v>326</v>
      </c>
      <c r="D323" s="3">
        <v>683</v>
      </c>
      <c r="E323" s="3">
        <v>12418025</v>
      </c>
      <c r="F323" s="3">
        <v>2279671</v>
      </c>
      <c r="G323" s="3">
        <v>186021</v>
      </c>
      <c r="H323" s="3">
        <v>92006</v>
      </c>
      <c r="I323" s="3">
        <f>Tabella2[[#This Row],[Imposta netta       (a)]]+Tabella2[[#This Row],[Addizionale regionale dovuta (b)]]+Tabella2[[#This Row],[Addizionale comunale dovuta (c)]]</f>
        <v>2557698</v>
      </c>
    </row>
    <row r="324" spans="1:9" x14ac:dyDescent="0.25">
      <c r="A324" s="10">
        <v>99011</v>
      </c>
      <c r="B324" s="2" t="s">
        <v>337</v>
      </c>
      <c r="C324" s="1" t="s">
        <v>326</v>
      </c>
      <c r="D324" s="3">
        <v>4965</v>
      </c>
      <c r="E324" s="3">
        <v>84114141</v>
      </c>
      <c r="F324" s="3">
        <v>14244001</v>
      </c>
      <c r="G324" s="3">
        <v>1221652</v>
      </c>
      <c r="H324" s="3">
        <v>448816</v>
      </c>
      <c r="I324" s="3">
        <f>Tabella2[[#This Row],[Imposta netta       (a)]]+Tabella2[[#This Row],[Addizionale regionale dovuta (b)]]+Tabella2[[#This Row],[Addizionale comunale dovuta (c)]]</f>
        <v>15914469</v>
      </c>
    </row>
    <row r="325" spans="1:9" x14ac:dyDescent="0.25">
      <c r="A325" s="10">
        <v>99024</v>
      </c>
      <c r="B325" s="2" t="s">
        <v>338</v>
      </c>
      <c r="C325" s="1" t="s">
        <v>326</v>
      </c>
      <c r="D325" s="3">
        <v>2187</v>
      </c>
      <c r="E325" s="3">
        <v>32181312</v>
      </c>
      <c r="F325" s="3">
        <v>4623527</v>
      </c>
      <c r="G325" s="3">
        <v>439196</v>
      </c>
      <c r="H325" s="3">
        <v>228746</v>
      </c>
      <c r="I325" s="3">
        <f>Tabella2[[#This Row],[Imposta netta       (a)]]+Tabella2[[#This Row],[Addizionale regionale dovuta (b)]]+Tabella2[[#This Row],[Addizionale comunale dovuta (c)]]</f>
        <v>5291469</v>
      </c>
    </row>
    <row r="326" spans="1:9" x14ac:dyDescent="0.25">
      <c r="A326" s="10">
        <v>99013</v>
      </c>
      <c r="B326" s="2" t="s">
        <v>339</v>
      </c>
      <c r="C326" s="1" t="s">
        <v>326</v>
      </c>
      <c r="D326" s="3">
        <v>27009</v>
      </c>
      <c r="E326" s="3">
        <v>467369769</v>
      </c>
      <c r="F326" s="3">
        <v>87031385</v>
      </c>
      <c r="G326" s="3">
        <v>6939674</v>
      </c>
      <c r="H326" s="3">
        <v>424755</v>
      </c>
      <c r="I326" s="3">
        <f>Tabella2[[#This Row],[Imposta netta       (a)]]+Tabella2[[#This Row],[Addizionale regionale dovuta (b)]]+Tabella2[[#This Row],[Addizionale comunale dovuta (c)]]</f>
        <v>94395814</v>
      </c>
    </row>
    <row r="327" spans="1:9" x14ac:dyDescent="0.25">
      <c r="A327" s="10">
        <v>99014</v>
      </c>
      <c r="B327" s="2" t="s">
        <v>340</v>
      </c>
      <c r="C327" s="1" t="s">
        <v>326</v>
      </c>
      <c r="D327" s="3">
        <v>111824</v>
      </c>
      <c r="E327" s="3">
        <v>2018157318</v>
      </c>
      <c r="F327" s="3">
        <v>380717010</v>
      </c>
      <c r="G327" s="3">
        <v>30324780</v>
      </c>
      <c r="H327" s="3">
        <v>4732782</v>
      </c>
      <c r="I327" s="3">
        <f>Tabella2[[#This Row],[Imposta netta       (a)]]+Tabella2[[#This Row],[Addizionale regionale dovuta (b)]]+Tabella2[[#This Row],[Addizionale comunale dovuta (c)]]</f>
        <v>415774572</v>
      </c>
    </row>
    <row r="328" spans="1:9" x14ac:dyDescent="0.25">
      <c r="A328" s="10">
        <v>99015</v>
      </c>
      <c r="B328" s="2" t="s">
        <v>341</v>
      </c>
      <c r="C328" s="1" t="s">
        <v>326</v>
      </c>
      <c r="D328" s="3">
        <v>2150</v>
      </c>
      <c r="E328" s="3">
        <v>32493682</v>
      </c>
      <c r="F328" s="3">
        <v>4951506</v>
      </c>
      <c r="G328" s="3">
        <v>448110</v>
      </c>
      <c r="H328" s="3">
        <v>228469</v>
      </c>
      <c r="I328" s="3">
        <f>Tabella2[[#This Row],[Imposta netta       (a)]]+Tabella2[[#This Row],[Addizionale regionale dovuta (b)]]+Tabella2[[#This Row],[Addizionale comunale dovuta (c)]]</f>
        <v>5628085</v>
      </c>
    </row>
    <row r="329" spans="1:9" x14ac:dyDescent="0.25">
      <c r="A329" s="10">
        <v>99016</v>
      </c>
      <c r="B329" s="2" t="s">
        <v>342</v>
      </c>
      <c r="C329" s="1" t="s">
        <v>326</v>
      </c>
      <c r="D329" s="3">
        <v>3819</v>
      </c>
      <c r="E329" s="3">
        <v>63561211</v>
      </c>
      <c r="F329" s="3">
        <v>10606470</v>
      </c>
      <c r="G329" s="3">
        <v>918893</v>
      </c>
      <c r="H329" s="3">
        <v>288039</v>
      </c>
      <c r="I329" s="3">
        <f>Tabella2[[#This Row],[Imposta netta       (a)]]+Tabella2[[#This Row],[Addizionale regionale dovuta (b)]]+Tabella2[[#This Row],[Addizionale comunale dovuta (c)]]</f>
        <v>11813402</v>
      </c>
    </row>
    <row r="330" spans="1:9" x14ac:dyDescent="0.25">
      <c r="A330" s="10">
        <v>99017</v>
      </c>
      <c r="B330" s="2" t="s">
        <v>343</v>
      </c>
      <c r="C330" s="1" t="s">
        <v>326</v>
      </c>
      <c r="D330" s="3">
        <v>6951</v>
      </c>
      <c r="E330" s="3">
        <v>123215042</v>
      </c>
      <c r="F330" s="3">
        <v>23161768</v>
      </c>
      <c r="G330" s="3">
        <v>1849067</v>
      </c>
      <c r="H330" s="3">
        <v>711475</v>
      </c>
      <c r="I330" s="3">
        <f>Tabella2[[#This Row],[Imposta netta       (a)]]+Tabella2[[#This Row],[Addizionale regionale dovuta (b)]]+Tabella2[[#This Row],[Addizionale comunale dovuta (c)]]</f>
        <v>25722310</v>
      </c>
    </row>
    <row r="331" spans="1:9" x14ac:dyDescent="0.25">
      <c r="A331" s="10">
        <v>99025</v>
      </c>
      <c r="B331" s="2" t="s">
        <v>344</v>
      </c>
      <c r="C331" s="1" t="s">
        <v>326</v>
      </c>
      <c r="D331" s="3">
        <v>2119</v>
      </c>
      <c r="E331" s="3">
        <v>32332575</v>
      </c>
      <c r="F331" s="3">
        <v>5274718</v>
      </c>
      <c r="G331" s="3">
        <v>452868</v>
      </c>
      <c r="H331" s="3">
        <v>226949</v>
      </c>
      <c r="I331" s="3">
        <f>Tabella2[[#This Row],[Imposta netta       (a)]]+Tabella2[[#This Row],[Addizionale regionale dovuta (b)]]+Tabella2[[#This Row],[Addizionale comunale dovuta (c)]]</f>
        <v>5954535</v>
      </c>
    </row>
    <row r="332" spans="1:9" x14ac:dyDescent="0.25">
      <c r="A332" s="10">
        <v>99026</v>
      </c>
      <c r="B332" s="2" t="s">
        <v>345</v>
      </c>
      <c r="C332" s="1" t="s">
        <v>326</v>
      </c>
      <c r="D332" s="3">
        <v>1673</v>
      </c>
      <c r="E332" s="3">
        <v>27417518</v>
      </c>
      <c r="F332" s="3">
        <v>4512008</v>
      </c>
      <c r="G332" s="3">
        <v>391674</v>
      </c>
      <c r="H332" s="3">
        <v>199876</v>
      </c>
      <c r="I332" s="3">
        <f>Tabella2[[#This Row],[Imposta netta       (a)]]+Tabella2[[#This Row],[Addizionale regionale dovuta (b)]]+Tabella2[[#This Row],[Addizionale comunale dovuta (c)]]</f>
        <v>5103558</v>
      </c>
    </row>
    <row r="333" spans="1:9" x14ac:dyDescent="0.25">
      <c r="A333" s="10">
        <v>99018</v>
      </c>
      <c r="B333" s="2" t="s">
        <v>346</v>
      </c>
      <c r="C333" s="1" t="s">
        <v>326</v>
      </c>
      <c r="D333" s="3">
        <v>16079</v>
      </c>
      <c r="E333" s="3">
        <v>284923085</v>
      </c>
      <c r="F333" s="3">
        <v>51342296</v>
      </c>
      <c r="G333" s="3">
        <v>4221137</v>
      </c>
      <c r="H333" s="3">
        <v>1562381</v>
      </c>
      <c r="I333" s="3">
        <f>Tabella2[[#This Row],[Imposta netta       (a)]]+Tabella2[[#This Row],[Addizionale regionale dovuta (b)]]+Tabella2[[#This Row],[Addizionale comunale dovuta (c)]]</f>
        <v>57125814</v>
      </c>
    </row>
    <row r="334" spans="1:9" x14ac:dyDescent="0.25">
      <c r="A334" s="10">
        <v>99027</v>
      </c>
      <c r="B334" s="2" t="s">
        <v>347</v>
      </c>
      <c r="C334" s="1" t="s">
        <v>326</v>
      </c>
      <c r="D334" s="3">
        <v>781</v>
      </c>
      <c r="E334" s="3">
        <v>12918807</v>
      </c>
      <c r="F334" s="3">
        <v>1983132</v>
      </c>
      <c r="G334" s="3">
        <v>182449</v>
      </c>
      <c r="H334" s="3">
        <v>59441</v>
      </c>
      <c r="I334" s="3">
        <f>Tabella2[[#This Row],[Imposta netta       (a)]]+Tabella2[[#This Row],[Addizionale regionale dovuta (b)]]+Tabella2[[#This Row],[Addizionale comunale dovuta (c)]]</f>
        <v>2225022</v>
      </c>
    </row>
    <row r="335" spans="1:9" x14ac:dyDescent="0.25">
      <c r="A335" s="10">
        <v>99020</v>
      </c>
      <c r="B335" s="2" t="s">
        <v>348</v>
      </c>
      <c r="C335" s="1" t="s">
        <v>326</v>
      </c>
      <c r="D335" s="3">
        <v>7141</v>
      </c>
      <c r="E335" s="3">
        <v>119840646</v>
      </c>
      <c r="F335" s="3">
        <v>19624289</v>
      </c>
      <c r="G335" s="3">
        <v>1720761</v>
      </c>
      <c r="H335" s="3">
        <v>578429</v>
      </c>
      <c r="I335" s="3">
        <f>Tabella2[[#This Row],[Imposta netta       (a)]]+Tabella2[[#This Row],[Addizionale regionale dovuta (b)]]+Tabella2[[#This Row],[Addizionale comunale dovuta (c)]]</f>
        <v>21923479</v>
      </c>
    </row>
    <row r="336" spans="1:9" x14ac:dyDescent="0.25">
      <c r="A336" s="10">
        <v>99028</v>
      </c>
      <c r="B336" s="2" t="s">
        <v>349</v>
      </c>
      <c r="C336" s="1" t="s">
        <v>326</v>
      </c>
      <c r="D336" s="3">
        <v>3669</v>
      </c>
      <c r="E336" s="3">
        <v>61273304</v>
      </c>
      <c r="F336" s="3">
        <v>10166403</v>
      </c>
      <c r="G336" s="3">
        <v>882089</v>
      </c>
      <c r="H336" s="3">
        <v>63379</v>
      </c>
      <c r="I336" s="3">
        <f>Tabella2[[#This Row],[Imposta netta       (a)]]+Tabella2[[#This Row],[Addizionale regionale dovuta (b)]]+Tabella2[[#This Row],[Addizionale comunale dovuta (c)]]</f>
        <v>11111871</v>
      </c>
    </row>
    <row r="337" spans="1:9" x14ac:dyDescent="0.25">
      <c r="A337" s="10">
        <v>99029</v>
      </c>
      <c r="B337" s="2" t="s">
        <v>350</v>
      </c>
      <c r="C337" s="1" t="s">
        <v>326</v>
      </c>
      <c r="D337" s="3">
        <v>4313</v>
      </c>
      <c r="E337" s="3">
        <v>68231201</v>
      </c>
      <c r="F337" s="3">
        <v>10574457</v>
      </c>
      <c r="G337" s="3">
        <v>953383</v>
      </c>
      <c r="H337" s="3">
        <v>169211</v>
      </c>
      <c r="I337" s="3">
        <f>Tabella2[[#This Row],[Imposta netta       (a)]]+Tabella2[[#This Row],[Addizionale regionale dovuta (b)]]+Tabella2[[#This Row],[Addizionale comunale dovuta (c)]]</f>
        <v>11697051</v>
      </c>
    </row>
    <row r="338" spans="1:9" x14ac:dyDescent="0.25">
      <c r="A338" s="12" t="s">
        <v>351</v>
      </c>
    </row>
  </sheetData>
  <phoneticPr fontId="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84803-8602-460E-A7C1-668F9B13DB18}">
  <dimension ref="A1:G338"/>
  <sheetViews>
    <sheetView workbookViewId="0"/>
  </sheetViews>
  <sheetFormatPr defaultColWidth="9.140625" defaultRowHeight="15" x14ac:dyDescent="0.25"/>
  <cols>
    <col min="1" max="1" width="21.28515625" style="1" customWidth="1"/>
    <col min="2" max="2" width="27.5703125" style="2" customWidth="1"/>
    <col min="3" max="3" width="15.85546875" style="1" customWidth="1"/>
    <col min="4" max="4" width="21.42578125" style="3" customWidth="1"/>
    <col min="5" max="5" width="27.85546875" style="3" customWidth="1"/>
    <col min="6" max="6" width="25.42578125" style="3" customWidth="1"/>
    <col min="7" max="7" width="25.85546875" style="3" customWidth="1"/>
    <col min="8" max="16384" width="9.140625" style="2"/>
  </cols>
  <sheetData>
    <row r="1" spans="1:7" s="5" customFormat="1" x14ac:dyDescent="0.25">
      <c r="A1" s="7" t="s">
        <v>0</v>
      </c>
      <c r="B1" s="7"/>
      <c r="C1" s="7"/>
      <c r="D1" s="7"/>
      <c r="E1" s="7"/>
      <c r="F1" s="7"/>
      <c r="G1" s="6"/>
    </row>
    <row r="3" spans="1:7" s="4" customFormat="1" x14ac:dyDescent="0.25">
      <c r="A3" s="9" t="s">
        <v>1</v>
      </c>
      <c r="B3" s="9" t="s">
        <v>2</v>
      </c>
      <c r="C3" s="9" t="s">
        <v>3</v>
      </c>
      <c r="D3" s="8" t="s">
        <v>4</v>
      </c>
      <c r="E3" s="8" t="s">
        <v>5</v>
      </c>
      <c r="F3" s="8" t="s">
        <v>6</v>
      </c>
      <c r="G3" s="8" t="s">
        <v>7</v>
      </c>
    </row>
    <row r="4" spans="1:7" x14ac:dyDescent="0.25">
      <c r="A4" s="10">
        <v>37001</v>
      </c>
      <c r="B4" s="2" t="s">
        <v>8</v>
      </c>
      <c r="C4" s="1" t="s">
        <v>9</v>
      </c>
      <c r="D4" s="3">
        <v>9108</v>
      </c>
      <c r="E4" s="3">
        <v>22785.316644707949</v>
      </c>
      <c r="F4" s="3">
        <v>4588.048089591568</v>
      </c>
      <c r="G4" s="3">
        <v>5113.5314009661834</v>
      </c>
    </row>
    <row r="5" spans="1:7" x14ac:dyDescent="0.25">
      <c r="A5" s="10">
        <v>37002</v>
      </c>
      <c r="B5" s="2" t="s">
        <v>10</v>
      </c>
      <c r="C5" s="1" t="s">
        <v>9</v>
      </c>
      <c r="D5" s="3">
        <v>7481</v>
      </c>
      <c r="E5" s="3">
        <v>22183.350755246625</v>
      </c>
      <c r="F5" s="3">
        <v>4423.4737334580941</v>
      </c>
      <c r="G5" s="3">
        <v>4941.1674909771418</v>
      </c>
    </row>
    <row r="6" spans="1:7" x14ac:dyDescent="0.25">
      <c r="A6" s="10">
        <v>37003</v>
      </c>
      <c r="B6" s="2" t="s">
        <v>11</v>
      </c>
      <c r="C6" s="1" t="s">
        <v>9</v>
      </c>
      <c r="D6" s="3">
        <v>5150</v>
      </c>
      <c r="E6" s="3">
        <v>19022.135339805824</v>
      </c>
      <c r="F6" s="3">
        <v>3378.3050485436893</v>
      </c>
      <c r="G6" s="3">
        <v>3802.9512621359222</v>
      </c>
    </row>
    <row r="7" spans="1:7" x14ac:dyDescent="0.25">
      <c r="A7" s="10">
        <v>37033</v>
      </c>
      <c r="B7" s="2" t="s">
        <v>12</v>
      </c>
      <c r="C7" s="1" t="s">
        <v>9</v>
      </c>
      <c r="D7" s="3">
        <v>1739</v>
      </c>
      <c r="E7" s="3">
        <v>18087.856814261071</v>
      </c>
      <c r="F7" s="3">
        <v>3243.1477860839564</v>
      </c>
      <c r="G7" s="3">
        <v>3645.8407130534788</v>
      </c>
    </row>
    <row r="8" spans="1:7" x14ac:dyDescent="0.25">
      <c r="A8" s="10">
        <v>37005</v>
      </c>
      <c r="B8" s="2" t="s">
        <v>13</v>
      </c>
      <c r="C8" s="1" t="s">
        <v>9</v>
      </c>
      <c r="D8" s="3">
        <v>4099</v>
      </c>
      <c r="E8" s="3">
        <v>22691.38155647719</v>
      </c>
      <c r="F8" s="3">
        <v>4665.4113198341056</v>
      </c>
      <c r="G8" s="3">
        <v>5129.1292998292265</v>
      </c>
    </row>
    <row r="9" spans="1:7" x14ac:dyDescent="0.25">
      <c r="A9" s="10">
        <v>37006</v>
      </c>
      <c r="B9" s="2" t="s">
        <v>14</v>
      </c>
      <c r="C9" s="1" t="s">
        <v>9</v>
      </c>
      <c r="D9" s="3">
        <v>296136</v>
      </c>
      <c r="E9" s="3">
        <v>24941.418135586351</v>
      </c>
      <c r="F9" s="3">
        <v>5628.0148242699297</v>
      </c>
      <c r="G9" s="3">
        <v>6220.0962395656052</v>
      </c>
    </row>
    <row r="10" spans="1:7" x14ac:dyDescent="0.25">
      <c r="A10" s="10">
        <v>37007</v>
      </c>
      <c r="B10" s="2" t="s">
        <v>15</v>
      </c>
      <c r="C10" s="1" t="s">
        <v>9</v>
      </c>
      <c r="D10" s="3">
        <v>2429</v>
      </c>
      <c r="E10" s="3">
        <v>18455.237134623301</v>
      </c>
      <c r="F10" s="3">
        <v>3226.9160148209139</v>
      </c>
      <c r="G10" s="3">
        <v>3572.2556607657471</v>
      </c>
    </row>
    <row r="11" spans="1:7" x14ac:dyDescent="0.25">
      <c r="A11" s="10">
        <v>37008</v>
      </c>
      <c r="B11" s="2" t="s">
        <v>16</v>
      </c>
      <c r="C11" s="1" t="s">
        <v>9</v>
      </c>
      <c r="D11" s="3">
        <v>13828</v>
      </c>
      <c r="E11" s="3">
        <v>21986.704946485392</v>
      </c>
      <c r="F11" s="3">
        <v>4418.1033410471509</v>
      </c>
      <c r="G11" s="3">
        <v>4892.6834683251373</v>
      </c>
    </row>
    <row r="12" spans="1:7" x14ac:dyDescent="0.25">
      <c r="A12" s="10">
        <v>37009</v>
      </c>
      <c r="B12" s="2" t="s">
        <v>17</v>
      </c>
      <c r="C12" s="1" t="s">
        <v>9</v>
      </c>
      <c r="D12" s="3">
        <v>9980</v>
      </c>
      <c r="E12" s="3">
        <v>22677.538677354711</v>
      </c>
      <c r="F12" s="3">
        <v>4633.3876753507011</v>
      </c>
      <c r="G12" s="3">
        <v>5098.056713426854</v>
      </c>
    </row>
    <row r="13" spans="1:7" x14ac:dyDescent="0.25">
      <c r="A13" s="10">
        <v>37010</v>
      </c>
      <c r="B13" s="2" t="s">
        <v>18</v>
      </c>
      <c r="C13" s="1" t="s">
        <v>9</v>
      </c>
      <c r="D13" s="3">
        <v>1542</v>
      </c>
      <c r="E13" s="3">
        <v>18060.739948119324</v>
      </c>
      <c r="F13" s="3">
        <v>3168.1005188067443</v>
      </c>
      <c r="G13" s="3">
        <v>3553.1640726329442</v>
      </c>
    </row>
    <row r="14" spans="1:7" x14ac:dyDescent="0.25">
      <c r="A14" s="10">
        <v>37036</v>
      </c>
      <c r="B14" s="2" t="s">
        <v>19</v>
      </c>
      <c r="C14" s="1" t="s">
        <v>9</v>
      </c>
      <c r="D14" s="3">
        <v>4910</v>
      </c>
      <c r="E14" s="3">
        <v>21343.963747454174</v>
      </c>
      <c r="F14" s="3">
        <v>4221.1311608961305</v>
      </c>
      <c r="G14" s="3">
        <v>4710.9637474541751</v>
      </c>
    </row>
    <row r="15" spans="1:7" x14ac:dyDescent="0.25">
      <c r="A15" s="10">
        <v>37011</v>
      </c>
      <c r="B15" s="2" t="s">
        <v>20</v>
      </c>
      <c r="C15" s="1" t="s">
        <v>9</v>
      </c>
      <c r="D15" s="3">
        <v>27644</v>
      </c>
      <c r="E15" s="3">
        <v>23853.339097091593</v>
      </c>
      <c r="F15" s="3">
        <v>5080.4653089277963</v>
      </c>
      <c r="G15" s="3">
        <v>5618.1428881493275</v>
      </c>
    </row>
    <row r="16" spans="1:7" x14ac:dyDescent="0.25">
      <c r="A16" s="10">
        <v>37012</v>
      </c>
      <c r="B16" s="2" t="s">
        <v>21</v>
      </c>
      <c r="C16" s="1" t="s">
        <v>9</v>
      </c>
      <c r="D16" s="3">
        <v>2591</v>
      </c>
      <c r="E16" s="3">
        <v>19586.263990737167</v>
      </c>
      <c r="F16" s="3">
        <v>3557.5515245079118</v>
      </c>
      <c r="G16" s="3">
        <v>3936.9077576225395</v>
      </c>
    </row>
    <row r="17" spans="1:7" x14ac:dyDescent="0.25">
      <c r="A17" s="10">
        <v>37015</v>
      </c>
      <c r="B17" s="2" t="s">
        <v>22</v>
      </c>
      <c r="C17" s="1" t="s">
        <v>9</v>
      </c>
      <c r="D17" s="3">
        <v>2605</v>
      </c>
      <c r="E17" s="3">
        <v>19962.624184261036</v>
      </c>
      <c r="F17" s="3">
        <v>3601.7489443378117</v>
      </c>
      <c r="G17" s="3">
        <v>4033.3305182341651</v>
      </c>
    </row>
    <row r="18" spans="1:7" x14ac:dyDescent="0.25">
      <c r="A18" s="10">
        <v>37013</v>
      </c>
      <c r="B18" s="2" t="s">
        <v>23</v>
      </c>
      <c r="C18" s="1" t="s">
        <v>9</v>
      </c>
      <c r="D18" s="3">
        <v>1489</v>
      </c>
      <c r="E18" s="3">
        <v>17579.406312961721</v>
      </c>
      <c r="F18" s="3">
        <v>3057.5540631296171</v>
      </c>
      <c r="G18" s="3">
        <v>3441.9630624580254</v>
      </c>
    </row>
    <row r="19" spans="1:7" x14ac:dyDescent="0.25">
      <c r="A19" s="10">
        <v>37014</v>
      </c>
      <c r="B19" s="2" t="s">
        <v>24</v>
      </c>
      <c r="C19" s="1" t="s">
        <v>9</v>
      </c>
      <c r="D19" s="3">
        <v>979</v>
      </c>
      <c r="E19" s="3">
        <v>17400.385086823288</v>
      </c>
      <c r="F19" s="3">
        <v>2962.5771195097036</v>
      </c>
      <c r="G19" s="3">
        <v>3330.4800817160367</v>
      </c>
    </row>
    <row r="20" spans="1:7" x14ac:dyDescent="0.25">
      <c r="A20" s="10">
        <v>37016</v>
      </c>
      <c r="B20" s="2" t="s">
        <v>25</v>
      </c>
      <c r="C20" s="1" t="s">
        <v>9</v>
      </c>
      <c r="D20" s="3">
        <v>3308</v>
      </c>
      <c r="E20" s="3">
        <v>20909.639359129382</v>
      </c>
      <c r="F20" s="3">
        <v>3943.574969770254</v>
      </c>
      <c r="G20" s="3">
        <v>4345.9957678355504</v>
      </c>
    </row>
    <row r="21" spans="1:7" x14ac:dyDescent="0.25">
      <c r="A21" s="10">
        <v>37017</v>
      </c>
      <c r="B21" s="2" t="s">
        <v>26</v>
      </c>
      <c r="C21" s="1" t="s">
        <v>9</v>
      </c>
      <c r="D21" s="3">
        <v>4689</v>
      </c>
      <c r="E21" s="3">
        <v>21024.029643847301</v>
      </c>
      <c r="F21" s="3">
        <v>4018.1814885903177</v>
      </c>
      <c r="G21" s="3">
        <v>4499.1258264022181</v>
      </c>
    </row>
    <row r="22" spans="1:7" x14ac:dyDescent="0.25">
      <c r="A22" s="10">
        <v>37019</v>
      </c>
      <c r="B22" s="2" t="s">
        <v>27</v>
      </c>
      <c r="C22" s="1" t="s">
        <v>9</v>
      </c>
      <c r="D22" s="3">
        <v>13737</v>
      </c>
      <c r="E22" s="3">
        <v>23493.821139986896</v>
      </c>
      <c r="F22" s="3">
        <v>4867.8678750818954</v>
      </c>
      <c r="G22" s="3">
        <v>5355.7144209070393</v>
      </c>
    </row>
    <row r="23" spans="1:7" x14ac:dyDescent="0.25">
      <c r="A23" s="10">
        <v>37020</v>
      </c>
      <c r="B23" s="2" t="s">
        <v>28</v>
      </c>
      <c r="C23" s="1" t="s">
        <v>9</v>
      </c>
      <c r="D23" s="3">
        <v>15843</v>
      </c>
      <c r="E23" s="3">
        <v>21803.844473900146</v>
      </c>
      <c r="F23" s="3">
        <v>4334.556207788929</v>
      </c>
      <c r="G23" s="3">
        <v>4804.4954869658523</v>
      </c>
    </row>
    <row r="24" spans="1:7" x14ac:dyDescent="0.25">
      <c r="A24" s="10">
        <v>37021</v>
      </c>
      <c r="B24" s="2" t="s">
        <v>29</v>
      </c>
      <c r="C24" s="1" t="s">
        <v>9</v>
      </c>
      <c r="D24" s="3">
        <v>11554</v>
      </c>
      <c r="E24" s="3">
        <v>24168.835727886446</v>
      </c>
      <c r="F24" s="3">
        <v>5087.2189717846632</v>
      </c>
      <c r="G24" s="3">
        <v>5599.8643759736888</v>
      </c>
    </row>
    <row r="25" spans="1:7" x14ac:dyDescent="0.25">
      <c r="A25" s="10">
        <v>37022</v>
      </c>
      <c r="B25" s="2" t="s">
        <v>30</v>
      </c>
      <c r="C25" s="1" t="s">
        <v>9</v>
      </c>
      <c r="D25" s="3">
        <v>4256</v>
      </c>
      <c r="E25" s="3">
        <v>19408.301926691729</v>
      </c>
      <c r="F25" s="3">
        <v>3554.9527725563908</v>
      </c>
      <c r="G25" s="3">
        <v>3989.7824248120301</v>
      </c>
    </row>
    <row r="26" spans="1:7" x14ac:dyDescent="0.25">
      <c r="A26" s="10">
        <v>37024</v>
      </c>
      <c r="B26" s="2" t="s">
        <v>31</v>
      </c>
      <c r="C26" s="1" t="s">
        <v>9</v>
      </c>
      <c r="D26" s="3">
        <v>9849</v>
      </c>
      <c r="E26" s="3">
        <v>20123.310792973905</v>
      </c>
      <c r="F26" s="3">
        <v>3793.8015026906287</v>
      </c>
      <c r="G26" s="3">
        <v>4250.5854401462075</v>
      </c>
    </row>
    <row r="27" spans="1:7" x14ac:dyDescent="0.25">
      <c r="A27" s="10">
        <v>37025</v>
      </c>
      <c r="B27" s="2" t="s">
        <v>32</v>
      </c>
      <c r="C27" s="1" t="s">
        <v>9</v>
      </c>
      <c r="D27" s="3">
        <v>4839</v>
      </c>
      <c r="E27" s="3">
        <v>21082.99855342013</v>
      </c>
      <c r="F27" s="3">
        <v>4071.2207067575946</v>
      </c>
      <c r="G27" s="3">
        <v>4516.6625335813187</v>
      </c>
    </row>
    <row r="28" spans="1:7" x14ac:dyDescent="0.25">
      <c r="A28" s="10">
        <v>37026</v>
      </c>
      <c r="B28" s="2" t="s">
        <v>33</v>
      </c>
      <c r="C28" s="1" t="s">
        <v>9</v>
      </c>
      <c r="D28" s="3">
        <v>1438</v>
      </c>
      <c r="E28" s="3">
        <v>18368.445062586925</v>
      </c>
      <c r="F28" s="3">
        <v>3182.3018080667593</v>
      </c>
      <c r="G28" s="3">
        <v>3576.9415855354659</v>
      </c>
    </row>
    <row r="29" spans="1:7" x14ac:dyDescent="0.25">
      <c r="A29" s="10">
        <v>37027</v>
      </c>
      <c r="B29" s="2" t="s">
        <v>34</v>
      </c>
      <c r="C29" s="1" t="s">
        <v>9</v>
      </c>
      <c r="D29" s="3">
        <v>3602</v>
      </c>
      <c r="E29" s="3">
        <v>19326.016379789005</v>
      </c>
      <c r="F29" s="3">
        <v>3507.3209328151029</v>
      </c>
      <c r="G29" s="3">
        <v>3946.5111049416992</v>
      </c>
    </row>
    <row r="30" spans="1:7" x14ac:dyDescent="0.25">
      <c r="A30" s="10">
        <v>37028</v>
      </c>
      <c r="B30" s="2" t="s">
        <v>35</v>
      </c>
      <c r="C30" s="1" t="s">
        <v>9</v>
      </c>
      <c r="D30" s="3">
        <v>3954</v>
      </c>
      <c r="E30" s="3">
        <v>18823.566262013152</v>
      </c>
      <c r="F30" s="3">
        <v>3347.1436519979766</v>
      </c>
      <c r="G30" s="3">
        <v>3764.4519473950431</v>
      </c>
    </row>
    <row r="31" spans="1:7" x14ac:dyDescent="0.25">
      <c r="A31" s="10">
        <v>37030</v>
      </c>
      <c r="B31" s="2" t="s">
        <v>36</v>
      </c>
      <c r="C31" s="1" t="s">
        <v>9</v>
      </c>
      <c r="D31" s="3">
        <v>8819</v>
      </c>
      <c r="E31" s="3">
        <v>23841.922666969043</v>
      </c>
      <c r="F31" s="3">
        <v>4976.4709150697354</v>
      </c>
      <c r="G31" s="3">
        <v>5486.2926635672975</v>
      </c>
    </row>
    <row r="32" spans="1:7" x14ac:dyDescent="0.25">
      <c r="A32" s="10">
        <v>37031</v>
      </c>
      <c r="B32" s="2" t="s">
        <v>37</v>
      </c>
      <c r="C32" s="1" t="s">
        <v>9</v>
      </c>
      <c r="D32" s="3">
        <v>2872</v>
      </c>
      <c r="E32" s="3">
        <v>20057.245473537605</v>
      </c>
      <c r="F32" s="3">
        <v>3727.3934540389973</v>
      </c>
      <c r="G32" s="3">
        <v>4180.8015320334262</v>
      </c>
    </row>
    <row r="33" spans="1:7" x14ac:dyDescent="0.25">
      <c r="A33" s="10">
        <v>37032</v>
      </c>
      <c r="B33" s="2" t="s">
        <v>38</v>
      </c>
      <c r="C33" s="1" t="s">
        <v>9</v>
      </c>
      <c r="D33" s="3">
        <v>53175</v>
      </c>
      <c r="E33" s="3">
        <v>21642.479341795955</v>
      </c>
      <c r="F33" s="3">
        <v>4262.6689985895628</v>
      </c>
      <c r="G33" s="3">
        <v>4734.6731546779502</v>
      </c>
    </row>
    <row r="34" spans="1:7" x14ac:dyDescent="0.25">
      <c r="A34" s="10">
        <v>37034</v>
      </c>
      <c r="B34" s="2" t="s">
        <v>39</v>
      </c>
      <c r="C34" s="1" t="s">
        <v>9</v>
      </c>
      <c r="D34" s="3">
        <v>3196</v>
      </c>
      <c r="E34" s="3">
        <v>19978.991551939926</v>
      </c>
      <c r="F34" s="3">
        <v>3692.0672715894871</v>
      </c>
      <c r="G34" s="3">
        <v>4143.604192740926</v>
      </c>
    </row>
    <row r="35" spans="1:7" x14ac:dyDescent="0.25">
      <c r="A35" s="10">
        <v>37035</v>
      </c>
      <c r="B35" s="2" t="s">
        <v>40</v>
      </c>
      <c r="C35" s="1" t="s">
        <v>9</v>
      </c>
      <c r="D35" s="3">
        <v>6708</v>
      </c>
      <c r="E35" s="3">
        <v>20174.061121049494</v>
      </c>
      <c r="F35" s="3">
        <v>3753.3184257602861</v>
      </c>
      <c r="G35" s="3">
        <v>4198.6729278473467</v>
      </c>
    </row>
    <row r="36" spans="1:7" x14ac:dyDescent="0.25">
      <c r="A36" s="10">
        <v>37037</v>
      </c>
      <c r="B36" s="2" t="s">
        <v>41</v>
      </c>
      <c r="C36" s="1" t="s">
        <v>9</v>
      </c>
      <c r="D36" s="3">
        <v>12641</v>
      </c>
      <c r="E36" s="3">
        <v>20065.73506842813</v>
      </c>
      <c r="F36" s="3">
        <v>3657.5408591092478</v>
      </c>
      <c r="G36" s="3">
        <v>4108.9912190491259</v>
      </c>
    </row>
    <row r="37" spans="1:7" x14ac:dyDescent="0.25">
      <c r="A37" s="10">
        <v>37038</v>
      </c>
      <c r="B37" s="2" t="s">
        <v>42</v>
      </c>
      <c r="C37" s="1" t="s">
        <v>9</v>
      </c>
      <c r="D37" s="3">
        <v>6729</v>
      </c>
      <c r="E37" s="3">
        <v>21388.295140436916</v>
      </c>
      <c r="F37" s="3">
        <v>4167.6507653440331</v>
      </c>
      <c r="G37" s="3">
        <v>4640.0563233764306</v>
      </c>
    </row>
    <row r="38" spans="1:7" x14ac:dyDescent="0.25">
      <c r="A38" s="10">
        <v>37039</v>
      </c>
      <c r="B38" s="2" t="s">
        <v>43</v>
      </c>
      <c r="C38" s="1" t="s">
        <v>9</v>
      </c>
      <c r="D38" s="3">
        <v>11697</v>
      </c>
      <c r="E38" s="3">
        <v>19517.090536034881</v>
      </c>
      <c r="F38" s="3">
        <v>3558.32828930495</v>
      </c>
      <c r="G38" s="3">
        <v>3999.494485765581</v>
      </c>
    </row>
    <row r="39" spans="1:7" x14ac:dyDescent="0.25">
      <c r="A39" s="10">
        <v>37040</v>
      </c>
      <c r="B39" s="2" t="s">
        <v>44</v>
      </c>
      <c r="C39" s="1" t="s">
        <v>9</v>
      </c>
      <c r="D39" s="3">
        <v>2876</v>
      </c>
      <c r="E39" s="3">
        <v>19015.579624478443</v>
      </c>
      <c r="F39" s="3">
        <v>3410.5591098748259</v>
      </c>
      <c r="G39" s="3">
        <v>3836.2948539638387</v>
      </c>
    </row>
    <row r="40" spans="1:7" x14ac:dyDescent="0.25">
      <c r="A40" s="10">
        <v>37041</v>
      </c>
      <c r="B40" s="2" t="s">
        <v>45</v>
      </c>
      <c r="C40" s="1" t="s">
        <v>9</v>
      </c>
      <c r="D40" s="3">
        <v>4430</v>
      </c>
      <c r="E40" s="3">
        <v>20779.504740406319</v>
      </c>
      <c r="F40" s="3">
        <v>4100.2440180586909</v>
      </c>
      <c r="G40" s="3">
        <v>4578.3889390519189</v>
      </c>
    </row>
    <row r="41" spans="1:7" x14ac:dyDescent="0.25">
      <c r="A41" s="10">
        <v>37042</v>
      </c>
      <c r="B41" s="2" t="s">
        <v>46</v>
      </c>
      <c r="C41" s="1" t="s">
        <v>9</v>
      </c>
      <c r="D41" s="3">
        <v>8298</v>
      </c>
      <c r="E41" s="3">
        <v>24445.502410219331</v>
      </c>
      <c r="F41" s="3">
        <v>5420.4968667148714</v>
      </c>
      <c r="G41" s="3">
        <v>6006.4184140756806</v>
      </c>
    </row>
    <row r="42" spans="1:7" x14ac:dyDescent="0.25">
      <c r="A42" s="10">
        <v>37044</v>
      </c>
      <c r="B42" s="2" t="s">
        <v>47</v>
      </c>
      <c r="C42" s="1" t="s">
        <v>9</v>
      </c>
      <c r="D42" s="3">
        <v>4596</v>
      </c>
      <c r="E42" s="3">
        <v>19998.317014795473</v>
      </c>
      <c r="F42" s="3">
        <v>3765.1990861618797</v>
      </c>
      <c r="G42" s="3">
        <v>4221.0496083550916</v>
      </c>
    </row>
    <row r="43" spans="1:7" x14ac:dyDescent="0.25">
      <c r="A43" s="10">
        <v>37045</v>
      </c>
      <c r="B43" s="2" t="s">
        <v>48</v>
      </c>
      <c r="C43" s="1" t="s">
        <v>9</v>
      </c>
      <c r="D43" s="3">
        <v>3661</v>
      </c>
      <c r="E43" s="3">
        <v>19264.001092597649</v>
      </c>
      <c r="F43" s="3">
        <v>3444.2857142857142</v>
      </c>
      <c r="G43" s="3">
        <v>3833.1625239005734</v>
      </c>
    </row>
    <row r="44" spans="1:7" x14ac:dyDescent="0.25">
      <c r="A44" s="10">
        <v>37046</v>
      </c>
      <c r="B44" s="2" t="s">
        <v>49</v>
      </c>
      <c r="C44" s="1" t="s">
        <v>9</v>
      </c>
      <c r="D44" s="3">
        <v>10225</v>
      </c>
      <c r="E44" s="3">
        <v>23055.168899755503</v>
      </c>
      <c r="F44" s="3">
        <v>4696.9555990220051</v>
      </c>
      <c r="G44" s="3">
        <v>5236.5593154034232</v>
      </c>
    </row>
    <row r="45" spans="1:7" x14ac:dyDescent="0.25">
      <c r="A45" s="10">
        <v>37053</v>
      </c>
      <c r="B45" s="2" t="s">
        <v>50</v>
      </c>
      <c r="C45" s="1" t="s">
        <v>9</v>
      </c>
      <c r="D45" s="3">
        <v>20906</v>
      </c>
      <c r="E45" s="3">
        <v>21664.736056634458</v>
      </c>
      <c r="F45" s="3">
        <v>4261.3448770687837</v>
      </c>
      <c r="G45" s="3">
        <v>4757.7160623744376</v>
      </c>
    </row>
    <row r="46" spans="1:7" x14ac:dyDescent="0.25">
      <c r="A46" s="10">
        <v>37051</v>
      </c>
      <c r="B46" s="2" t="s">
        <v>51</v>
      </c>
      <c r="C46" s="1" t="s">
        <v>9</v>
      </c>
      <c r="D46" s="3">
        <v>3172</v>
      </c>
      <c r="E46" s="3">
        <v>19976.606872635562</v>
      </c>
      <c r="F46" s="3">
        <v>3722.2411727616645</v>
      </c>
      <c r="G46" s="3">
        <v>4156.3896595208071</v>
      </c>
    </row>
    <row r="47" spans="1:7" x14ac:dyDescent="0.25">
      <c r="A47" s="10">
        <v>37047</v>
      </c>
      <c r="B47" s="2" t="s">
        <v>52</v>
      </c>
      <c r="C47" s="1" t="s">
        <v>9</v>
      </c>
      <c r="D47" s="3">
        <v>13143</v>
      </c>
      <c r="E47" s="3">
        <v>24411.545081031727</v>
      </c>
      <c r="F47" s="3">
        <v>5315.4727992087046</v>
      </c>
      <c r="G47" s="3">
        <v>5891.2637906109712</v>
      </c>
    </row>
    <row r="48" spans="1:7" x14ac:dyDescent="0.25">
      <c r="A48" s="10">
        <v>37048</v>
      </c>
      <c r="B48" s="2" t="s">
        <v>53</v>
      </c>
      <c r="C48" s="1" t="s">
        <v>9</v>
      </c>
      <c r="D48" s="3">
        <v>5335</v>
      </c>
      <c r="E48" s="3">
        <v>20800.397938144331</v>
      </c>
      <c r="F48" s="3">
        <v>3982.5047797563261</v>
      </c>
      <c r="G48" s="3">
        <v>4441.0446110590437</v>
      </c>
    </row>
    <row r="49" spans="1:7" x14ac:dyDescent="0.25">
      <c r="A49" s="10">
        <v>37057</v>
      </c>
      <c r="B49" s="2" t="s">
        <v>54</v>
      </c>
      <c r="C49" s="1" t="s">
        <v>9</v>
      </c>
      <c r="D49" s="3">
        <v>11072</v>
      </c>
      <c r="E49" s="3">
        <v>24625.451318641619</v>
      </c>
      <c r="F49" s="3">
        <v>5373.1924674855491</v>
      </c>
      <c r="G49" s="3">
        <v>5928.7175758670519</v>
      </c>
    </row>
    <row r="50" spans="1:7" x14ac:dyDescent="0.25">
      <c r="A50" s="10">
        <v>37050</v>
      </c>
      <c r="B50" s="2" t="s">
        <v>55</v>
      </c>
      <c r="C50" s="1" t="s">
        <v>9</v>
      </c>
      <c r="D50" s="3">
        <v>6252</v>
      </c>
      <c r="E50" s="3">
        <v>21993.644593730005</v>
      </c>
      <c r="F50" s="3">
        <v>4332.4377799104286</v>
      </c>
      <c r="G50" s="3">
        <v>4798.1753039027508</v>
      </c>
    </row>
    <row r="51" spans="1:7" x14ac:dyDescent="0.25">
      <c r="A51" s="10">
        <v>37052</v>
      </c>
      <c r="B51" s="2" t="s">
        <v>56</v>
      </c>
      <c r="C51" s="1" t="s">
        <v>9</v>
      </c>
      <c r="D51" s="3">
        <v>6299</v>
      </c>
      <c r="E51" s="3">
        <v>22046.993491030324</v>
      </c>
      <c r="F51" s="3">
        <v>4322.967296396253</v>
      </c>
      <c r="G51" s="3">
        <v>4827.6215272265435</v>
      </c>
    </row>
    <row r="52" spans="1:7" x14ac:dyDescent="0.25">
      <c r="A52" s="10">
        <v>37054</v>
      </c>
      <c r="B52" s="2" t="s">
        <v>57</v>
      </c>
      <c r="C52" s="1" t="s">
        <v>9</v>
      </c>
      <c r="D52" s="3">
        <v>24399</v>
      </c>
      <c r="E52" s="3">
        <v>26020.812656256403</v>
      </c>
      <c r="F52" s="3">
        <v>5923.6985122341075</v>
      </c>
      <c r="G52" s="3">
        <v>6550.8682323046023</v>
      </c>
    </row>
    <row r="53" spans="1:7" x14ac:dyDescent="0.25">
      <c r="A53" s="10">
        <v>37055</v>
      </c>
      <c r="B53" s="2" t="s">
        <v>58</v>
      </c>
      <c r="C53" s="1" t="s">
        <v>9</v>
      </c>
      <c r="D53" s="3">
        <v>9052</v>
      </c>
      <c r="E53" s="3">
        <v>20654.560207688908</v>
      </c>
      <c r="F53" s="3">
        <v>3863.8602518780381</v>
      </c>
      <c r="G53" s="3">
        <v>4304.899911621741</v>
      </c>
    </row>
    <row r="54" spans="1:7" x14ac:dyDescent="0.25">
      <c r="A54" s="10">
        <v>37056</v>
      </c>
      <c r="B54" s="2" t="s">
        <v>59</v>
      </c>
      <c r="C54" s="1" t="s">
        <v>9</v>
      </c>
      <c r="D54" s="3">
        <v>5219</v>
      </c>
      <c r="E54" s="3">
        <v>20680.41195631347</v>
      </c>
      <c r="F54" s="3">
        <v>3924.6876796321135</v>
      </c>
      <c r="G54" s="3">
        <v>4395.4127227438203</v>
      </c>
    </row>
    <row r="55" spans="1:7" x14ac:dyDescent="0.25">
      <c r="A55" s="10">
        <v>37059</v>
      </c>
      <c r="B55" s="2" t="s">
        <v>60</v>
      </c>
      <c r="C55" s="1" t="s">
        <v>9</v>
      </c>
      <c r="D55" s="3">
        <v>5536</v>
      </c>
      <c r="E55" s="3">
        <v>19493.927203757226</v>
      </c>
      <c r="F55" s="3">
        <v>3500.1092846820811</v>
      </c>
      <c r="G55" s="3">
        <v>3936.1856936416184</v>
      </c>
    </row>
    <row r="56" spans="1:7" x14ac:dyDescent="0.25">
      <c r="A56" s="10">
        <v>37060</v>
      </c>
      <c r="B56" s="2" t="s">
        <v>61</v>
      </c>
      <c r="C56" s="1" t="s">
        <v>9</v>
      </c>
      <c r="D56" s="3">
        <v>14307</v>
      </c>
      <c r="E56" s="3">
        <v>24246.129796603062</v>
      </c>
      <c r="F56" s="3">
        <v>5144.1599916124978</v>
      </c>
      <c r="G56" s="3">
        <v>5674.659537289439</v>
      </c>
    </row>
    <row r="57" spans="1:7" x14ac:dyDescent="0.25">
      <c r="A57" s="10">
        <v>37061</v>
      </c>
      <c r="B57" s="2" t="s">
        <v>62</v>
      </c>
      <c r="C57" s="1" t="s">
        <v>9</v>
      </c>
      <c r="D57" s="3">
        <v>22563</v>
      </c>
      <c r="E57" s="3">
        <v>21994.785489518239</v>
      </c>
      <c r="F57" s="3">
        <v>4447.2672960156006</v>
      </c>
      <c r="G57" s="3">
        <v>4932.2221335815275</v>
      </c>
    </row>
    <row r="58" spans="1:7" x14ac:dyDescent="0.25">
      <c r="A58" s="10">
        <v>37062</v>
      </c>
      <c r="B58" s="2" t="s">
        <v>63</v>
      </c>
      <c r="C58" s="1" t="s">
        <v>9</v>
      </c>
      <c r="D58" s="3">
        <v>4989</v>
      </c>
      <c r="E58" s="3">
        <v>20328.50972138705</v>
      </c>
      <c r="F58" s="3">
        <v>3737.394066947284</v>
      </c>
      <c r="G58" s="3">
        <v>4197.3820404890757</v>
      </c>
    </row>
    <row r="59" spans="1:7" x14ac:dyDescent="0.25">
      <c r="A59" s="10">
        <v>40001</v>
      </c>
      <c r="B59" s="2" t="s">
        <v>64</v>
      </c>
      <c r="C59" s="1" t="s">
        <v>65</v>
      </c>
      <c r="D59" s="3">
        <v>4668</v>
      </c>
      <c r="E59" s="3">
        <v>16870.076478149102</v>
      </c>
      <c r="F59" s="3">
        <v>2785.5884747215082</v>
      </c>
      <c r="G59" s="3">
        <v>3146.977292202228</v>
      </c>
    </row>
    <row r="60" spans="1:7" x14ac:dyDescent="0.25">
      <c r="A60" s="10">
        <v>40003</v>
      </c>
      <c r="B60" s="2" t="s">
        <v>66</v>
      </c>
      <c r="C60" s="1" t="s">
        <v>65</v>
      </c>
      <c r="D60" s="3">
        <v>8375</v>
      </c>
      <c r="E60" s="3">
        <v>18838.232477611939</v>
      </c>
      <c r="F60" s="3">
        <v>3404.1547462686567</v>
      </c>
      <c r="G60" s="3">
        <v>3749.1466268656718</v>
      </c>
    </row>
    <row r="61" spans="1:7" x14ac:dyDescent="0.25">
      <c r="A61" s="10">
        <v>40004</v>
      </c>
      <c r="B61" s="2" t="s">
        <v>67</v>
      </c>
      <c r="C61" s="1" t="s">
        <v>65</v>
      </c>
      <c r="D61" s="3">
        <v>1937</v>
      </c>
      <c r="E61" s="3">
        <v>15187.938564790913</v>
      </c>
      <c r="F61" s="3">
        <v>2297.8141455859577</v>
      </c>
      <c r="G61" s="3">
        <v>2563.2467733608673</v>
      </c>
    </row>
    <row r="62" spans="1:7" x14ac:dyDescent="0.25">
      <c r="A62" s="10">
        <v>40005</v>
      </c>
      <c r="B62" s="2" t="s">
        <v>68</v>
      </c>
      <c r="C62" s="1" t="s">
        <v>65</v>
      </c>
      <c r="D62" s="3">
        <v>4856</v>
      </c>
      <c r="E62" s="3">
        <v>18426.32640032949</v>
      </c>
      <c r="F62" s="3">
        <v>3443.9606672158156</v>
      </c>
      <c r="G62" s="3">
        <v>3774.6577429983527</v>
      </c>
    </row>
    <row r="63" spans="1:7" x14ac:dyDescent="0.25">
      <c r="A63" s="10">
        <v>40007</v>
      </c>
      <c r="B63" s="2" t="s">
        <v>69</v>
      </c>
      <c r="C63" s="1" t="s">
        <v>65</v>
      </c>
      <c r="D63" s="3">
        <v>73514</v>
      </c>
      <c r="E63" s="3">
        <v>20058.37365671845</v>
      </c>
      <c r="F63" s="3">
        <v>3882.554547433142</v>
      </c>
      <c r="G63" s="3">
        <v>4272.8773158854092</v>
      </c>
    </row>
    <row r="64" spans="1:7" x14ac:dyDescent="0.25">
      <c r="A64" s="10">
        <v>40008</v>
      </c>
      <c r="B64" s="2" t="s">
        <v>70</v>
      </c>
      <c r="C64" s="1" t="s">
        <v>65</v>
      </c>
      <c r="D64" s="3">
        <v>20673</v>
      </c>
      <c r="E64" s="3">
        <v>15955.097373385575</v>
      </c>
      <c r="F64" s="3">
        <v>2768.2111449717022</v>
      </c>
      <c r="G64" s="3">
        <v>3110.9582063561165</v>
      </c>
    </row>
    <row r="65" spans="1:7" x14ac:dyDescent="0.25">
      <c r="A65" s="10">
        <v>40009</v>
      </c>
      <c r="B65" s="2" t="s">
        <v>71</v>
      </c>
      <c r="C65" s="1" t="s">
        <v>65</v>
      </c>
      <c r="D65" s="3">
        <v>2837</v>
      </c>
      <c r="E65" s="3">
        <v>16055.35671483962</v>
      </c>
      <c r="F65" s="3">
        <v>2423.0948184702152</v>
      </c>
      <c r="G65" s="3">
        <v>2718.6161438138879</v>
      </c>
    </row>
    <row r="66" spans="1:7" x14ac:dyDescent="0.25">
      <c r="A66" s="10">
        <v>40011</v>
      </c>
      <c r="B66" s="2" t="s">
        <v>72</v>
      </c>
      <c r="C66" s="1" t="s">
        <v>65</v>
      </c>
      <c r="D66" s="3">
        <v>1201</v>
      </c>
      <c r="E66" s="3">
        <v>16320.638634471274</v>
      </c>
      <c r="F66" s="3">
        <v>2601.6028309741882</v>
      </c>
      <c r="G66" s="3">
        <v>2903.2947543713572</v>
      </c>
    </row>
    <row r="67" spans="1:7" x14ac:dyDescent="0.25">
      <c r="A67" s="10">
        <v>40012</v>
      </c>
      <c r="B67" s="2" t="s">
        <v>73</v>
      </c>
      <c r="C67" s="1" t="s">
        <v>65</v>
      </c>
      <c r="D67" s="3">
        <v>90147</v>
      </c>
      <c r="E67" s="3">
        <v>20229.891810043595</v>
      </c>
      <c r="F67" s="3">
        <v>3937.1410141213796</v>
      </c>
      <c r="G67" s="3">
        <v>4376.7782399858006</v>
      </c>
    </row>
    <row r="68" spans="1:7" x14ac:dyDescent="0.25">
      <c r="A68" s="10">
        <v>40013</v>
      </c>
      <c r="B68" s="2" t="s">
        <v>74</v>
      </c>
      <c r="C68" s="1" t="s">
        <v>65</v>
      </c>
      <c r="D68" s="3">
        <v>9843</v>
      </c>
      <c r="E68" s="3">
        <v>18831.567306715431</v>
      </c>
      <c r="F68" s="3">
        <v>3330.3951031189677</v>
      </c>
      <c r="G68" s="3">
        <v>3666.2459615970743</v>
      </c>
    </row>
    <row r="69" spans="1:7" x14ac:dyDescent="0.25">
      <c r="A69" s="10">
        <v>40014</v>
      </c>
      <c r="B69" s="2" t="s">
        <v>75</v>
      </c>
      <c r="C69" s="1" t="s">
        <v>65</v>
      </c>
      <c r="D69" s="3">
        <v>1757</v>
      </c>
      <c r="E69" s="3">
        <v>17763.773477518498</v>
      </c>
      <c r="F69" s="3">
        <v>2825.9356858281162</v>
      </c>
      <c r="G69" s="3">
        <v>3163.3392145702901</v>
      </c>
    </row>
    <row r="70" spans="1:7" x14ac:dyDescent="0.25">
      <c r="A70" s="10">
        <v>40015</v>
      </c>
      <c r="B70" s="2" t="s">
        <v>76</v>
      </c>
      <c r="C70" s="1" t="s">
        <v>65</v>
      </c>
      <c r="D70" s="3">
        <v>7917</v>
      </c>
      <c r="E70" s="3">
        <v>16982.229253505117</v>
      </c>
      <c r="F70" s="3">
        <v>2817.4952633573325</v>
      </c>
      <c r="G70" s="3">
        <v>3161.4518125552609</v>
      </c>
    </row>
    <row r="71" spans="1:7" x14ac:dyDescent="0.25">
      <c r="A71" s="10">
        <v>40016</v>
      </c>
      <c r="B71" s="2" t="s">
        <v>77</v>
      </c>
      <c r="C71" s="1" t="s">
        <v>65</v>
      </c>
      <c r="D71" s="3">
        <v>7040</v>
      </c>
      <c r="E71" s="3">
        <v>16072.916051136364</v>
      </c>
      <c r="F71" s="3">
        <v>2612.9948863636364</v>
      </c>
      <c r="G71" s="3">
        <v>2952.3967329545453</v>
      </c>
    </row>
    <row r="72" spans="1:7" x14ac:dyDescent="0.25">
      <c r="A72" s="10">
        <v>40018</v>
      </c>
      <c r="B72" s="2" t="s">
        <v>78</v>
      </c>
      <c r="C72" s="1" t="s">
        <v>65</v>
      </c>
      <c r="D72" s="3">
        <v>5224</v>
      </c>
      <c r="E72" s="3">
        <v>18224.321209800917</v>
      </c>
      <c r="F72" s="3">
        <v>3356.6196401225116</v>
      </c>
      <c r="G72" s="3">
        <v>3636.3376722817766</v>
      </c>
    </row>
    <row r="73" spans="1:7" x14ac:dyDescent="0.25">
      <c r="A73" s="10">
        <v>40019</v>
      </c>
      <c r="B73" s="2" t="s">
        <v>79</v>
      </c>
      <c r="C73" s="1" t="s">
        <v>65</v>
      </c>
      <c r="D73" s="3">
        <v>7570</v>
      </c>
      <c r="E73" s="3">
        <v>17942.308190224572</v>
      </c>
      <c r="F73" s="3">
        <v>3076.239365918098</v>
      </c>
      <c r="G73" s="3">
        <v>3407.1803170409512</v>
      </c>
    </row>
    <row r="74" spans="1:7" x14ac:dyDescent="0.25">
      <c r="A74" s="10">
        <v>40020</v>
      </c>
      <c r="B74" s="2" t="s">
        <v>80</v>
      </c>
      <c r="C74" s="1" t="s">
        <v>65</v>
      </c>
      <c r="D74" s="3">
        <v>5098</v>
      </c>
      <c r="E74" s="3">
        <v>17975.253432718713</v>
      </c>
      <c r="F74" s="3">
        <v>3038.6932130247155</v>
      </c>
      <c r="G74" s="3">
        <v>3431.575912122401</v>
      </c>
    </row>
    <row r="75" spans="1:7" x14ac:dyDescent="0.25">
      <c r="A75" s="10">
        <v>40022</v>
      </c>
      <c r="B75" s="2" t="s">
        <v>81</v>
      </c>
      <c r="C75" s="1" t="s">
        <v>65</v>
      </c>
      <c r="D75" s="3">
        <v>3555</v>
      </c>
      <c r="E75" s="3">
        <v>19207.930520393813</v>
      </c>
      <c r="F75" s="3">
        <v>3490.2872011251757</v>
      </c>
      <c r="G75" s="3">
        <v>3888.0143459915612</v>
      </c>
    </row>
    <row r="76" spans="1:7" x14ac:dyDescent="0.25">
      <c r="A76" s="10">
        <v>40028</v>
      </c>
      <c r="B76" s="2" t="s">
        <v>82</v>
      </c>
      <c r="C76" s="1" t="s">
        <v>65</v>
      </c>
      <c r="D76" s="3">
        <v>1308</v>
      </c>
      <c r="E76" s="3">
        <v>16961.655963302754</v>
      </c>
      <c r="F76" s="3">
        <v>2945.6987767584096</v>
      </c>
      <c r="G76" s="3">
        <v>3282.3172782874617</v>
      </c>
    </row>
    <row r="77" spans="1:7" x14ac:dyDescent="0.25">
      <c r="A77" s="10">
        <v>40031</v>
      </c>
      <c r="B77" s="2" t="s">
        <v>83</v>
      </c>
      <c r="C77" s="1" t="s">
        <v>65</v>
      </c>
      <c r="D77" s="3">
        <v>586</v>
      </c>
      <c r="E77" s="3">
        <v>14873.052901023892</v>
      </c>
      <c r="F77" s="3">
        <v>2244.2542662116043</v>
      </c>
      <c r="G77" s="3">
        <v>2503.5682593856654</v>
      </c>
    </row>
    <row r="78" spans="1:7" x14ac:dyDescent="0.25">
      <c r="A78" s="10">
        <v>40032</v>
      </c>
      <c r="B78" s="2" t="s">
        <v>84</v>
      </c>
      <c r="C78" s="1" t="s">
        <v>65</v>
      </c>
      <c r="D78" s="3">
        <v>4819</v>
      </c>
      <c r="E78" s="3">
        <v>17411.29362938369</v>
      </c>
      <c r="F78" s="3">
        <v>2924.6252334509236</v>
      </c>
      <c r="G78" s="3">
        <v>3281.7530608009961</v>
      </c>
    </row>
    <row r="79" spans="1:7" x14ac:dyDescent="0.25">
      <c r="A79" s="10">
        <v>40033</v>
      </c>
      <c r="B79" s="2" t="s">
        <v>85</v>
      </c>
      <c r="C79" s="1" t="s">
        <v>65</v>
      </c>
      <c r="D79" s="3">
        <v>632</v>
      </c>
      <c r="E79" s="3">
        <v>16121.79588607595</v>
      </c>
      <c r="F79" s="3">
        <v>2569.4572784810125</v>
      </c>
      <c r="G79" s="3">
        <v>2859.5490506329115</v>
      </c>
    </row>
    <row r="80" spans="1:7" x14ac:dyDescent="0.25">
      <c r="A80" s="10">
        <v>40036</v>
      </c>
      <c r="B80" s="2" t="s">
        <v>86</v>
      </c>
      <c r="C80" s="1" t="s">
        <v>65</v>
      </c>
      <c r="D80" s="3">
        <v>1516</v>
      </c>
      <c r="E80" s="3">
        <v>17503.394459102903</v>
      </c>
      <c r="F80" s="3">
        <v>2963.0976253298154</v>
      </c>
      <c r="G80" s="3">
        <v>3254.2051451187335</v>
      </c>
    </row>
    <row r="81" spans="1:7" x14ac:dyDescent="0.25">
      <c r="A81" s="10">
        <v>40037</v>
      </c>
      <c r="B81" s="2" t="s">
        <v>87</v>
      </c>
      <c r="C81" s="1" t="s">
        <v>65</v>
      </c>
      <c r="D81" s="3">
        <v>2589</v>
      </c>
      <c r="E81" s="3">
        <v>16965.589030513711</v>
      </c>
      <c r="F81" s="3">
        <v>2864.8146002317499</v>
      </c>
      <c r="G81" s="3">
        <v>3236.2008497489378</v>
      </c>
    </row>
    <row r="82" spans="1:7" x14ac:dyDescent="0.25">
      <c r="A82" s="10">
        <v>40041</v>
      </c>
      <c r="B82" s="2" t="s">
        <v>88</v>
      </c>
      <c r="C82" s="1" t="s">
        <v>65</v>
      </c>
      <c r="D82" s="3">
        <v>8613</v>
      </c>
      <c r="E82" s="3">
        <v>17124.365145709973</v>
      </c>
      <c r="F82" s="3">
        <v>2975.6429815395331</v>
      </c>
      <c r="G82" s="3">
        <v>3310.6405433646814</v>
      </c>
    </row>
    <row r="83" spans="1:7" x14ac:dyDescent="0.25">
      <c r="A83" s="10">
        <v>40043</v>
      </c>
      <c r="B83" s="2" t="s">
        <v>89</v>
      </c>
      <c r="C83" s="1" t="s">
        <v>65</v>
      </c>
      <c r="D83" s="3">
        <v>3243</v>
      </c>
      <c r="E83" s="3">
        <v>17914.456367560899</v>
      </c>
      <c r="F83" s="3">
        <v>3001.2041319765649</v>
      </c>
      <c r="G83" s="3">
        <v>3348.1285846438482</v>
      </c>
    </row>
    <row r="84" spans="1:7" x14ac:dyDescent="0.25">
      <c r="A84" s="10">
        <v>40044</v>
      </c>
      <c r="B84" s="2" t="s">
        <v>90</v>
      </c>
      <c r="C84" s="1" t="s">
        <v>65</v>
      </c>
      <c r="D84" s="3">
        <v>2705</v>
      </c>
      <c r="E84" s="3">
        <v>16701.126432532346</v>
      </c>
      <c r="F84" s="3">
        <v>2736.3031423290204</v>
      </c>
      <c r="G84" s="3">
        <v>3090.1785582255084</v>
      </c>
    </row>
    <row r="85" spans="1:7" x14ac:dyDescent="0.25">
      <c r="A85" s="10">
        <v>40045</v>
      </c>
      <c r="B85" s="2" t="s">
        <v>91</v>
      </c>
      <c r="C85" s="1" t="s">
        <v>65</v>
      </c>
      <c r="D85" s="3">
        <v>12880</v>
      </c>
      <c r="E85" s="3">
        <v>17681.083307453417</v>
      </c>
      <c r="F85" s="3">
        <v>3106.0452639751552</v>
      </c>
      <c r="G85" s="3">
        <v>3432.4095496894411</v>
      </c>
    </row>
    <row r="86" spans="1:7" x14ac:dyDescent="0.25">
      <c r="A86" s="10">
        <v>40046</v>
      </c>
      <c r="B86" s="2" t="s">
        <v>92</v>
      </c>
      <c r="C86" s="1" t="s">
        <v>65</v>
      </c>
      <c r="D86" s="3">
        <v>2376</v>
      </c>
      <c r="E86" s="3">
        <v>16130.880892255893</v>
      </c>
      <c r="F86" s="3">
        <v>2506.9132996632998</v>
      </c>
      <c r="G86" s="3">
        <v>2736.5858585858587</v>
      </c>
    </row>
    <row r="87" spans="1:7" x14ac:dyDescent="0.25">
      <c r="A87" s="10">
        <v>40049</v>
      </c>
      <c r="B87" s="2" t="s">
        <v>93</v>
      </c>
      <c r="C87" s="1" t="s">
        <v>65</v>
      </c>
      <c r="D87" s="3">
        <v>989</v>
      </c>
      <c r="E87" s="3">
        <v>16066.802831142568</v>
      </c>
      <c r="F87" s="3">
        <v>2539.8058645096057</v>
      </c>
      <c r="G87" s="3">
        <v>2830.4772497472195</v>
      </c>
    </row>
    <row r="88" spans="1:7" x14ac:dyDescent="0.25">
      <c r="A88" s="10">
        <v>40050</v>
      </c>
      <c r="B88" s="2" t="s">
        <v>94</v>
      </c>
      <c r="C88" s="1" t="s">
        <v>65</v>
      </c>
      <c r="D88" s="3">
        <v>1523</v>
      </c>
      <c r="E88" s="3">
        <v>15518.005252790545</v>
      </c>
      <c r="F88" s="3">
        <v>2400.9717662508206</v>
      </c>
      <c r="G88" s="3">
        <v>2734.0873276428101</v>
      </c>
    </row>
    <row r="89" spans="1:7" x14ac:dyDescent="0.25">
      <c r="A89" s="10">
        <v>38001</v>
      </c>
      <c r="B89" s="2" t="s">
        <v>95</v>
      </c>
      <c r="C89" s="1" t="s">
        <v>96</v>
      </c>
      <c r="D89" s="3">
        <v>17038</v>
      </c>
      <c r="E89" s="3">
        <v>17797.825683765699</v>
      </c>
      <c r="F89" s="3">
        <v>3096.4827444535745</v>
      </c>
      <c r="G89" s="3">
        <v>3490.1662166921001</v>
      </c>
    </row>
    <row r="90" spans="1:7" x14ac:dyDescent="0.25">
      <c r="A90" s="10">
        <v>38002</v>
      </c>
      <c r="B90" s="2" t="s">
        <v>97</v>
      </c>
      <c r="C90" s="1" t="s">
        <v>96</v>
      </c>
      <c r="D90" s="3">
        <v>3896</v>
      </c>
      <c r="E90" s="3">
        <v>15638.512577002053</v>
      </c>
      <c r="F90" s="3">
        <v>2540.1273100616017</v>
      </c>
      <c r="G90" s="3">
        <v>2878.9247946611908</v>
      </c>
    </row>
    <row r="91" spans="1:7" x14ac:dyDescent="0.25">
      <c r="A91" s="10">
        <v>38003</v>
      </c>
      <c r="B91" s="2" t="s">
        <v>98</v>
      </c>
      <c r="C91" s="1" t="s">
        <v>96</v>
      </c>
      <c r="D91" s="3">
        <v>11516</v>
      </c>
      <c r="E91" s="3">
        <v>18311.610628690516</v>
      </c>
      <c r="F91" s="3">
        <v>3302.453021882598</v>
      </c>
      <c r="G91" s="3">
        <v>3713.546978117402</v>
      </c>
    </row>
    <row r="92" spans="1:7" x14ac:dyDescent="0.25">
      <c r="A92" s="10">
        <v>38004</v>
      </c>
      <c r="B92" s="2" t="s">
        <v>99</v>
      </c>
      <c r="C92" s="1" t="s">
        <v>96</v>
      </c>
      <c r="D92" s="3">
        <v>25907</v>
      </c>
      <c r="E92" s="3">
        <v>20839.068900297218</v>
      </c>
      <c r="F92" s="3">
        <v>4049.9062029567299</v>
      </c>
      <c r="G92" s="3">
        <v>4490.5979079013396</v>
      </c>
    </row>
    <row r="93" spans="1:7" x14ac:dyDescent="0.25">
      <c r="A93" s="10">
        <v>38005</v>
      </c>
      <c r="B93" s="2" t="s">
        <v>100</v>
      </c>
      <c r="C93" s="1" t="s">
        <v>96</v>
      </c>
      <c r="D93" s="3">
        <v>9826</v>
      </c>
      <c r="E93" s="3">
        <v>16501.498880521067</v>
      </c>
      <c r="F93" s="3">
        <v>2759.592306126603</v>
      </c>
      <c r="G93" s="3">
        <v>3112.0488499898229</v>
      </c>
    </row>
    <row r="94" spans="1:7" x14ac:dyDescent="0.25">
      <c r="A94" s="10">
        <v>38006</v>
      </c>
      <c r="B94" s="2" t="s">
        <v>101</v>
      </c>
      <c r="C94" s="1" t="s">
        <v>96</v>
      </c>
      <c r="D94" s="3">
        <v>16804</v>
      </c>
      <c r="E94" s="3">
        <v>15443.516186622233</v>
      </c>
      <c r="F94" s="3">
        <v>2551.3449773863367</v>
      </c>
      <c r="G94" s="3">
        <v>2827.5503451559152</v>
      </c>
    </row>
    <row r="95" spans="1:7" x14ac:dyDescent="0.25">
      <c r="A95" s="10">
        <v>38007</v>
      </c>
      <c r="B95" s="2" t="s">
        <v>102</v>
      </c>
      <c r="C95" s="1" t="s">
        <v>96</v>
      </c>
      <c r="D95" s="3">
        <v>13524</v>
      </c>
      <c r="E95" s="3">
        <v>17518.324977817214</v>
      </c>
      <c r="F95" s="3">
        <v>3067.5076900325348</v>
      </c>
      <c r="G95" s="3">
        <v>3457.4233215025142</v>
      </c>
    </row>
    <row r="96" spans="1:7" x14ac:dyDescent="0.25">
      <c r="A96" s="10">
        <v>38008</v>
      </c>
      <c r="B96" s="2" t="s">
        <v>103</v>
      </c>
      <c r="C96" s="1" t="s">
        <v>96</v>
      </c>
      <c r="D96" s="3">
        <v>103720</v>
      </c>
      <c r="E96" s="3">
        <v>21820.418347473969</v>
      </c>
      <c r="F96" s="3">
        <v>4610.7739105283454</v>
      </c>
      <c r="G96" s="3">
        <v>5095.4183185499423</v>
      </c>
    </row>
    <row r="97" spans="1:7" x14ac:dyDescent="0.25">
      <c r="A97" s="10">
        <v>38009</v>
      </c>
      <c r="B97" s="2" t="s">
        <v>104</v>
      </c>
      <c r="C97" s="1" t="s">
        <v>96</v>
      </c>
      <c r="D97" s="3">
        <v>2332</v>
      </c>
      <c r="E97" s="3">
        <v>16870.612778730705</v>
      </c>
      <c r="F97" s="3">
        <v>2920.9219554030874</v>
      </c>
      <c r="G97" s="3">
        <v>3294.6269296740993</v>
      </c>
    </row>
    <row r="98" spans="1:7" x14ac:dyDescent="0.25">
      <c r="A98" s="10">
        <v>38025</v>
      </c>
      <c r="B98" s="2" t="s">
        <v>105</v>
      </c>
      <c r="C98" s="1" t="s">
        <v>96</v>
      </c>
      <c r="D98" s="3">
        <v>2765</v>
      </c>
      <c r="E98" s="3">
        <v>9570.0766726943948</v>
      </c>
      <c r="F98" s="3">
        <v>1340.7385171790236</v>
      </c>
      <c r="G98" s="3">
        <v>1490.689692585895</v>
      </c>
    </row>
    <row r="99" spans="1:7" x14ac:dyDescent="0.25">
      <c r="A99" s="10">
        <v>38010</v>
      </c>
      <c r="B99" s="2" t="s">
        <v>106</v>
      </c>
      <c r="C99" s="1" t="s">
        <v>96</v>
      </c>
      <c r="D99" s="3">
        <v>2335</v>
      </c>
      <c r="E99" s="3">
        <v>15900.093790149893</v>
      </c>
      <c r="F99" s="3">
        <v>2488.0612419700215</v>
      </c>
      <c r="G99" s="3">
        <v>2829.8680942184155</v>
      </c>
    </row>
    <row r="100" spans="1:7" x14ac:dyDescent="0.25">
      <c r="A100" s="10">
        <v>38011</v>
      </c>
      <c r="B100" s="2" t="s">
        <v>107</v>
      </c>
      <c r="C100" s="1" t="s">
        <v>96</v>
      </c>
      <c r="D100" s="3">
        <v>4145</v>
      </c>
      <c r="E100" s="3">
        <v>14587.283956574185</v>
      </c>
      <c r="F100" s="3">
        <v>2232.2914354644149</v>
      </c>
      <c r="G100" s="3">
        <v>2540.9623642943307</v>
      </c>
    </row>
    <row r="101" spans="1:7" x14ac:dyDescent="0.25">
      <c r="A101" s="10">
        <v>38012</v>
      </c>
      <c r="B101" s="2" t="s">
        <v>108</v>
      </c>
      <c r="C101" s="1" t="s">
        <v>96</v>
      </c>
      <c r="D101" s="3">
        <v>1925</v>
      </c>
      <c r="E101" s="3">
        <v>17636.003116883116</v>
      </c>
      <c r="F101" s="3">
        <v>3149.8883116883117</v>
      </c>
      <c r="G101" s="3">
        <v>3546.4166233766232</v>
      </c>
    </row>
    <row r="102" spans="1:7" x14ac:dyDescent="0.25">
      <c r="A102" s="10">
        <v>38014</v>
      </c>
      <c r="B102" s="2" t="s">
        <v>109</v>
      </c>
      <c r="C102" s="1" t="s">
        <v>96</v>
      </c>
      <c r="D102" s="3">
        <v>5781</v>
      </c>
      <c r="E102" s="3">
        <v>13969.084933402526</v>
      </c>
      <c r="F102" s="3">
        <v>2178.6286109669609</v>
      </c>
      <c r="G102" s="3">
        <v>2472.6848296142534</v>
      </c>
    </row>
    <row r="103" spans="1:7" x14ac:dyDescent="0.25">
      <c r="A103" s="10">
        <v>38016</v>
      </c>
      <c r="B103" s="2" t="s">
        <v>110</v>
      </c>
      <c r="C103" s="1" t="s">
        <v>96</v>
      </c>
      <c r="D103" s="3">
        <v>2545</v>
      </c>
      <c r="E103" s="3">
        <v>18647.770923379176</v>
      </c>
      <c r="F103" s="3">
        <v>3298.6137524557957</v>
      </c>
      <c r="G103" s="3">
        <v>3715.6455795677798</v>
      </c>
    </row>
    <row r="104" spans="1:7" x14ac:dyDescent="0.25">
      <c r="A104" s="10">
        <v>38017</v>
      </c>
      <c r="B104" s="2" t="s">
        <v>111</v>
      </c>
      <c r="C104" s="1" t="s">
        <v>96</v>
      </c>
      <c r="D104" s="3">
        <v>5146</v>
      </c>
      <c r="E104" s="3">
        <v>16438.834823163623</v>
      </c>
      <c r="F104" s="3">
        <v>2696.3835989117761</v>
      </c>
      <c r="G104" s="3">
        <v>3047.2499028371549</v>
      </c>
    </row>
    <row r="105" spans="1:7" x14ac:dyDescent="0.25">
      <c r="A105" s="10">
        <v>38018</v>
      </c>
      <c r="B105" s="2" t="s">
        <v>112</v>
      </c>
      <c r="C105" s="1" t="s">
        <v>96</v>
      </c>
      <c r="D105" s="3">
        <v>7433</v>
      </c>
      <c r="E105" s="3">
        <v>18794.633257096732</v>
      </c>
      <c r="F105" s="3">
        <v>3388.0936364859413</v>
      </c>
      <c r="G105" s="3">
        <v>3812.0391497376563</v>
      </c>
    </row>
    <row r="106" spans="1:7" x14ac:dyDescent="0.25">
      <c r="A106" s="10">
        <v>38019</v>
      </c>
      <c r="B106" s="2" t="s">
        <v>113</v>
      </c>
      <c r="C106" s="1" t="s">
        <v>96</v>
      </c>
      <c r="D106" s="3">
        <v>9287</v>
      </c>
      <c r="E106" s="3">
        <v>17293.340691288897</v>
      </c>
      <c r="F106" s="3">
        <v>3036.4275869494991</v>
      </c>
      <c r="G106" s="3">
        <v>3419.5928717562183</v>
      </c>
    </row>
    <row r="107" spans="1:7" x14ac:dyDescent="0.25">
      <c r="A107" s="10">
        <v>38020</v>
      </c>
      <c r="B107" s="2" t="s">
        <v>114</v>
      </c>
      <c r="C107" s="1" t="s">
        <v>96</v>
      </c>
      <c r="D107" s="3">
        <v>2550</v>
      </c>
      <c r="E107" s="3">
        <v>16695.54156862745</v>
      </c>
      <c r="F107" s="3">
        <v>2858.7392156862743</v>
      </c>
      <c r="G107" s="3">
        <v>3219.2917647058825</v>
      </c>
    </row>
    <row r="108" spans="1:7" x14ac:dyDescent="0.25">
      <c r="A108" s="10">
        <v>38021</v>
      </c>
      <c r="B108" s="2" t="s">
        <v>115</v>
      </c>
      <c r="C108" s="1" t="s">
        <v>96</v>
      </c>
      <c r="D108" s="3">
        <v>5149</v>
      </c>
      <c r="E108" s="3">
        <v>19414.155564187222</v>
      </c>
      <c r="F108" s="3">
        <v>3545.3087978248204</v>
      </c>
      <c r="G108" s="3">
        <v>3985.4791221596424</v>
      </c>
    </row>
    <row r="109" spans="1:7" x14ac:dyDescent="0.25">
      <c r="A109" s="10">
        <v>38024</v>
      </c>
      <c r="B109" s="2" t="s">
        <v>116</v>
      </c>
      <c r="C109" s="1" t="s">
        <v>96</v>
      </c>
      <c r="D109" s="3">
        <v>3821</v>
      </c>
      <c r="E109" s="3">
        <v>16278.190526040304</v>
      </c>
      <c r="F109" s="3">
        <v>2657.8940068045013</v>
      </c>
      <c r="G109" s="3">
        <v>3012.3839309081391</v>
      </c>
    </row>
    <row r="110" spans="1:7" x14ac:dyDescent="0.25">
      <c r="A110" s="10">
        <v>38022</v>
      </c>
      <c r="B110" s="2" t="s">
        <v>117</v>
      </c>
      <c r="C110" s="1" t="s">
        <v>96</v>
      </c>
      <c r="D110" s="3">
        <v>5790</v>
      </c>
      <c r="E110" s="3">
        <v>19509.768566493956</v>
      </c>
      <c r="F110" s="3">
        <v>3599.4599309153714</v>
      </c>
      <c r="G110" s="3">
        <v>4044.715371329879</v>
      </c>
    </row>
    <row r="111" spans="1:7" x14ac:dyDescent="0.25">
      <c r="A111" s="10">
        <v>38023</v>
      </c>
      <c r="B111" s="2" t="s">
        <v>118</v>
      </c>
      <c r="C111" s="1" t="s">
        <v>96</v>
      </c>
      <c r="D111" s="3">
        <v>3117</v>
      </c>
      <c r="E111" s="3">
        <v>17005.523259544432</v>
      </c>
      <c r="F111" s="3">
        <v>2938.7471928136029</v>
      </c>
      <c r="G111" s="3">
        <v>3315.964068014116</v>
      </c>
    </row>
    <row r="112" spans="1:7" x14ac:dyDescent="0.25">
      <c r="A112" s="10">
        <v>38027</v>
      </c>
      <c r="B112" s="2" t="s">
        <v>119</v>
      </c>
      <c r="C112" s="1" t="s">
        <v>96</v>
      </c>
      <c r="D112" s="3">
        <v>7375</v>
      </c>
      <c r="E112" s="3">
        <v>16493.757966101693</v>
      </c>
      <c r="F112" s="3">
        <v>2731.7814237288135</v>
      </c>
      <c r="G112" s="3">
        <v>3091.5994576271187</v>
      </c>
    </row>
    <row r="113" spans="1:7" x14ac:dyDescent="0.25">
      <c r="A113" s="10">
        <v>36001</v>
      </c>
      <c r="B113" s="2" t="s">
        <v>120</v>
      </c>
      <c r="C113" s="1" t="s">
        <v>121</v>
      </c>
      <c r="D113" s="3">
        <v>2864</v>
      </c>
      <c r="E113" s="3">
        <v>20830.653631284917</v>
      </c>
      <c r="F113" s="3">
        <v>3974.0890363128492</v>
      </c>
      <c r="G113" s="3">
        <v>4411.7269553072629</v>
      </c>
    </row>
    <row r="114" spans="1:7" x14ac:dyDescent="0.25">
      <c r="A114" s="10">
        <v>36002</v>
      </c>
      <c r="B114" s="2" t="s">
        <v>122</v>
      </c>
      <c r="C114" s="1" t="s">
        <v>121</v>
      </c>
      <c r="D114" s="3">
        <v>7184</v>
      </c>
      <c r="E114" s="3">
        <v>20007.919404231627</v>
      </c>
      <c r="F114" s="3">
        <v>3744.2498608017818</v>
      </c>
      <c r="G114" s="3">
        <v>4125.452255011136</v>
      </c>
    </row>
    <row r="115" spans="1:7" x14ac:dyDescent="0.25">
      <c r="A115" s="10">
        <v>36003</v>
      </c>
      <c r="B115" s="2" t="s">
        <v>123</v>
      </c>
      <c r="C115" s="1" t="s">
        <v>121</v>
      </c>
      <c r="D115" s="3">
        <v>6381</v>
      </c>
      <c r="E115" s="3">
        <v>20741.374236013166</v>
      </c>
      <c r="F115" s="3">
        <v>4017.1079768061431</v>
      </c>
      <c r="G115" s="3">
        <v>4414.8975082275501</v>
      </c>
    </row>
    <row r="116" spans="1:7" x14ac:dyDescent="0.25">
      <c r="A116" s="10">
        <v>36004</v>
      </c>
      <c r="B116" s="2" t="s">
        <v>124</v>
      </c>
      <c r="C116" s="1" t="s">
        <v>121</v>
      </c>
      <c r="D116" s="3">
        <v>2284</v>
      </c>
      <c r="E116" s="3">
        <v>20055.880910683012</v>
      </c>
      <c r="F116" s="3">
        <v>3706.1978984238181</v>
      </c>
      <c r="G116" s="3">
        <v>4115.5718038528894</v>
      </c>
    </row>
    <row r="117" spans="1:7" x14ac:dyDescent="0.25">
      <c r="A117" s="10">
        <v>36005</v>
      </c>
      <c r="B117" s="2" t="s">
        <v>125</v>
      </c>
      <c r="C117" s="1" t="s">
        <v>121</v>
      </c>
      <c r="D117" s="3">
        <v>51685</v>
      </c>
      <c r="E117" s="3">
        <v>20438.316223275611</v>
      </c>
      <c r="F117" s="3">
        <v>3984.4445003385895</v>
      </c>
      <c r="G117" s="3">
        <v>4395.3449937119085</v>
      </c>
    </row>
    <row r="118" spans="1:7" x14ac:dyDescent="0.25">
      <c r="A118" s="10">
        <v>36006</v>
      </c>
      <c r="B118" s="2" t="s">
        <v>126</v>
      </c>
      <c r="C118" s="1" t="s">
        <v>121</v>
      </c>
      <c r="D118" s="3">
        <v>23594</v>
      </c>
      <c r="E118" s="3">
        <v>20571.180808680172</v>
      </c>
      <c r="F118" s="3">
        <v>3927.0794693566163</v>
      </c>
      <c r="G118" s="3">
        <v>4396.3756887344243</v>
      </c>
    </row>
    <row r="119" spans="1:7" x14ac:dyDescent="0.25">
      <c r="A119" s="10">
        <v>36007</v>
      </c>
      <c r="B119" s="2" t="s">
        <v>127</v>
      </c>
      <c r="C119" s="1" t="s">
        <v>121</v>
      </c>
      <c r="D119" s="3">
        <v>10861</v>
      </c>
      <c r="E119" s="3">
        <v>24891.319952122274</v>
      </c>
      <c r="F119" s="3">
        <v>5576.1604824601782</v>
      </c>
      <c r="G119" s="3">
        <v>6114.1104870638064</v>
      </c>
    </row>
    <row r="120" spans="1:7" x14ac:dyDescent="0.25">
      <c r="A120" s="10">
        <v>36008</v>
      </c>
      <c r="B120" s="2" t="s">
        <v>128</v>
      </c>
      <c r="C120" s="1" t="s">
        <v>121</v>
      </c>
      <c r="D120" s="3">
        <v>8206</v>
      </c>
      <c r="E120" s="3">
        <v>22154.000974896418</v>
      </c>
      <c r="F120" s="3">
        <v>4612.6760906653672</v>
      </c>
      <c r="G120" s="3">
        <v>5048.8872776017552</v>
      </c>
    </row>
    <row r="121" spans="1:7" x14ac:dyDescent="0.25">
      <c r="A121" s="10">
        <v>36009</v>
      </c>
      <c r="B121" s="2" t="s">
        <v>129</v>
      </c>
      <c r="C121" s="1" t="s">
        <v>121</v>
      </c>
      <c r="D121" s="3">
        <v>5277</v>
      </c>
      <c r="E121" s="3">
        <v>22281.433011180594</v>
      </c>
      <c r="F121" s="3">
        <v>4966.4705324995266</v>
      </c>
      <c r="G121" s="3">
        <v>5436.0991093424291</v>
      </c>
    </row>
    <row r="122" spans="1:7" x14ac:dyDescent="0.25">
      <c r="A122" s="10">
        <v>36010</v>
      </c>
      <c r="B122" s="2" t="s">
        <v>130</v>
      </c>
      <c r="C122" s="1" t="s">
        <v>121</v>
      </c>
      <c r="D122" s="3">
        <v>6352</v>
      </c>
      <c r="E122" s="3">
        <v>18187.370119647356</v>
      </c>
      <c r="F122" s="3">
        <v>3251.7923488664987</v>
      </c>
      <c r="G122" s="3">
        <v>3619.1723866498742</v>
      </c>
    </row>
    <row r="123" spans="1:7" x14ac:dyDescent="0.25">
      <c r="A123" s="10">
        <v>36011</v>
      </c>
      <c r="B123" s="2" t="s">
        <v>131</v>
      </c>
      <c r="C123" s="1" t="s">
        <v>121</v>
      </c>
      <c r="D123" s="3">
        <v>2421</v>
      </c>
      <c r="E123" s="3">
        <v>16132.078893019414</v>
      </c>
      <c r="F123" s="3">
        <v>2728.9384551838084</v>
      </c>
      <c r="G123" s="3">
        <v>3023.0293267244938</v>
      </c>
    </row>
    <row r="124" spans="1:7" x14ac:dyDescent="0.25">
      <c r="A124" s="10">
        <v>36012</v>
      </c>
      <c r="B124" s="2" t="s">
        <v>132</v>
      </c>
      <c r="C124" s="1" t="s">
        <v>121</v>
      </c>
      <c r="D124" s="3">
        <v>11533</v>
      </c>
      <c r="E124" s="3">
        <v>19271.88884071794</v>
      </c>
      <c r="F124" s="3">
        <v>3562.2106130234979</v>
      </c>
      <c r="G124" s="3">
        <v>3993.9997398768751</v>
      </c>
    </row>
    <row r="125" spans="1:7" x14ac:dyDescent="0.25">
      <c r="A125" s="10">
        <v>36013</v>
      </c>
      <c r="B125" s="2" t="s">
        <v>133</v>
      </c>
      <c r="C125" s="1" t="s">
        <v>121</v>
      </c>
      <c r="D125" s="3">
        <v>12257</v>
      </c>
      <c r="E125" s="3">
        <v>21671.879905360202</v>
      </c>
      <c r="F125" s="3">
        <v>4304.9490087297054</v>
      </c>
      <c r="G125" s="3">
        <v>4757.0382638492292</v>
      </c>
    </row>
    <row r="126" spans="1:7" x14ac:dyDescent="0.25">
      <c r="A126" s="10">
        <v>36014</v>
      </c>
      <c r="B126" s="2" t="s">
        <v>134</v>
      </c>
      <c r="C126" s="1" t="s">
        <v>121</v>
      </c>
      <c r="D126" s="3">
        <v>1010</v>
      </c>
      <c r="E126" s="3">
        <v>16071.769306930693</v>
      </c>
      <c r="F126" s="3">
        <v>2728.5128712871287</v>
      </c>
      <c r="G126" s="3">
        <v>2961.6148514851484</v>
      </c>
    </row>
    <row r="127" spans="1:7" x14ac:dyDescent="0.25">
      <c r="A127" s="10">
        <v>36015</v>
      </c>
      <c r="B127" s="2" t="s">
        <v>135</v>
      </c>
      <c r="C127" s="1" t="s">
        <v>121</v>
      </c>
      <c r="D127" s="3">
        <v>25187</v>
      </c>
      <c r="E127" s="3">
        <v>23324.512288085123</v>
      </c>
      <c r="F127" s="3">
        <v>4963.335728748958</v>
      </c>
      <c r="G127" s="3">
        <v>5511.8259816572045</v>
      </c>
    </row>
    <row r="128" spans="1:7" x14ac:dyDescent="0.25">
      <c r="A128" s="10">
        <v>36016</v>
      </c>
      <c r="B128" s="2" t="s">
        <v>136</v>
      </c>
      <c r="C128" s="1" t="s">
        <v>121</v>
      </c>
      <c r="D128" s="3">
        <v>1581</v>
      </c>
      <c r="E128" s="3">
        <v>17257.784313725489</v>
      </c>
      <c r="F128" s="3">
        <v>2989.0974067046172</v>
      </c>
      <c r="G128" s="3">
        <v>3337.4686907020873</v>
      </c>
    </row>
    <row r="129" spans="1:7" x14ac:dyDescent="0.25">
      <c r="A129" s="10">
        <v>36017</v>
      </c>
      <c r="B129" s="2" t="s">
        <v>137</v>
      </c>
      <c r="C129" s="1" t="s">
        <v>121</v>
      </c>
      <c r="D129" s="3">
        <v>2959</v>
      </c>
      <c r="E129" s="3">
        <v>18793.229807367356</v>
      </c>
      <c r="F129" s="3">
        <v>3506.0260223048326</v>
      </c>
      <c r="G129" s="3">
        <v>3922.3099019939168</v>
      </c>
    </row>
    <row r="130" spans="1:7" x14ac:dyDescent="0.25">
      <c r="A130" s="10">
        <v>36018</v>
      </c>
      <c r="B130" s="2" t="s">
        <v>138</v>
      </c>
      <c r="C130" s="1" t="s">
        <v>121</v>
      </c>
      <c r="D130" s="3">
        <v>2156</v>
      </c>
      <c r="E130" s="3">
        <v>16407.536641929499</v>
      </c>
      <c r="F130" s="3">
        <v>2747.0820964749537</v>
      </c>
      <c r="G130" s="3">
        <v>3036.9615027829313</v>
      </c>
    </row>
    <row r="131" spans="1:7" x14ac:dyDescent="0.25">
      <c r="A131" s="10">
        <v>36019</v>
      </c>
      <c r="B131" s="2" t="s">
        <v>139</v>
      </c>
      <c r="C131" s="1" t="s">
        <v>121</v>
      </c>
      <c r="D131" s="3">
        <v>12652</v>
      </c>
      <c r="E131" s="3">
        <v>22710.942459690166</v>
      </c>
      <c r="F131" s="3">
        <v>4724.3340183370219</v>
      </c>
      <c r="G131" s="3">
        <v>5233.9717040784062</v>
      </c>
    </row>
    <row r="132" spans="1:7" x14ac:dyDescent="0.25">
      <c r="A132" s="10">
        <v>36020</v>
      </c>
      <c r="B132" s="2" t="s">
        <v>140</v>
      </c>
      <c r="C132" s="1" t="s">
        <v>121</v>
      </c>
      <c r="D132" s="3">
        <v>3671</v>
      </c>
      <c r="E132" s="3">
        <v>20751.447289566877</v>
      </c>
      <c r="F132" s="3">
        <v>4050.4186870062654</v>
      </c>
      <c r="G132" s="3">
        <v>4485.8409152819395</v>
      </c>
    </row>
    <row r="133" spans="1:7" x14ac:dyDescent="0.25">
      <c r="A133" s="10">
        <v>36021</v>
      </c>
      <c r="B133" s="2" t="s">
        <v>141</v>
      </c>
      <c r="C133" s="1" t="s">
        <v>121</v>
      </c>
      <c r="D133" s="3">
        <v>4755</v>
      </c>
      <c r="E133" s="3">
        <v>21344.063932702418</v>
      </c>
      <c r="F133" s="3">
        <v>4239.431545741325</v>
      </c>
      <c r="G133" s="3">
        <v>4673.5991587802309</v>
      </c>
    </row>
    <row r="134" spans="1:7" x14ac:dyDescent="0.25">
      <c r="A134" s="10">
        <v>36022</v>
      </c>
      <c r="B134" s="2" t="s">
        <v>142</v>
      </c>
      <c r="C134" s="1" t="s">
        <v>121</v>
      </c>
      <c r="D134" s="3">
        <v>18029</v>
      </c>
      <c r="E134" s="3">
        <v>21091.706029175217</v>
      </c>
      <c r="F134" s="3">
        <v>4268.9049309445891</v>
      </c>
      <c r="G134" s="3">
        <v>4735.2843751733317</v>
      </c>
    </row>
    <row r="135" spans="1:7" x14ac:dyDescent="0.25">
      <c r="A135" s="10">
        <v>36023</v>
      </c>
      <c r="B135" s="2" t="s">
        <v>143</v>
      </c>
      <c r="C135" s="1" t="s">
        <v>121</v>
      </c>
      <c r="D135" s="3">
        <v>136381</v>
      </c>
      <c r="E135" s="3">
        <v>24277.122605054956</v>
      </c>
      <c r="F135" s="3">
        <v>5366.6542186961524</v>
      </c>
      <c r="G135" s="3">
        <v>5889.7181792185129</v>
      </c>
    </row>
    <row r="136" spans="1:7" x14ac:dyDescent="0.25">
      <c r="A136" s="10">
        <v>36042</v>
      </c>
      <c r="B136" s="2" t="s">
        <v>144</v>
      </c>
      <c r="C136" s="1" t="s">
        <v>121</v>
      </c>
      <c r="D136" s="3">
        <v>6076</v>
      </c>
      <c r="E136" s="3">
        <v>19654.804312047399</v>
      </c>
      <c r="F136" s="3">
        <v>3786.09512837393</v>
      </c>
      <c r="G136" s="3">
        <v>4232.4603357472024</v>
      </c>
    </row>
    <row r="137" spans="1:7" x14ac:dyDescent="0.25">
      <c r="A137" s="10">
        <v>36024</v>
      </c>
      <c r="B137" s="2" t="s">
        <v>145</v>
      </c>
      <c r="C137" s="1" t="s">
        <v>121</v>
      </c>
      <c r="D137" s="3">
        <v>783</v>
      </c>
      <c r="E137" s="3">
        <v>15216.724137931034</v>
      </c>
      <c r="F137" s="3">
        <v>2465.2541507024266</v>
      </c>
      <c r="G137" s="3">
        <v>2697.5402298850577</v>
      </c>
    </row>
    <row r="138" spans="1:7" x14ac:dyDescent="0.25">
      <c r="A138" s="10">
        <v>36025</v>
      </c>
      <c r="B138" s="2" t="s">
        <v>146</v>
      </c>
      <c r="C138" s="1" t="s">
        <v>121</v>
      </c>
      <c r="D138" s="3">
        <v>1769</v>
      </c>
      <c r="E138" s="3">
        <v>18467.081401921991</v>
      </c>
      <c r="F138" s="3">
        <v>3413.6529112492935</v>
      </c>
      <c r="G138" s="3">
        <v>3794.2973431317128</v>
      </c>
    </row>
    <row r="139" spans="1:7" x14ac:dyDescent="0.25">
      <c r="A139" s="10">
        <v>36026</v>
      </c>
      <c r="B139" s="2" t="s">
        <v>147</v>
      </c>
      <c r="C139" s="1" t="s">
        <v>121</v>
      </c>
      <c r="D139" s="3">
        <v>2613</v>
      </c>
      <c r="E139" s="3">
        <v>17498.613088404134</v>
      </c>
      <c r="F139" s="3">
        <v>3087.1737466513587</v>
      </c>
      <c r="G139" s="3">
        <v>3454.5663987753542</v>
      </c>
    </row>
    <row r="140" spans="1:7" x14ac:dyDescent="0.25">
      <c r="A140" s="10">
        <v>36027</v>
      </c>
      <c r="B140" s="2" t="s">
        <v>148</v>
      </c>
      <c r="C140" s="1" t="s">
        <v>121</v>
      </c>
      <c r="D140" s="3">
        <v>11403</v>
      </c>
      <c r="E140" s="3">
        <v>21053.858633692889</v>
      </c>
      <c r="F140" s="3">
        <v>4089.6663158817855</v>
      </c>
      <c r="G140" s="3">
        <v>4571.0495483644654</v>
      </c>
    </row>
    <row r="141" spans="1:7" x14ac:dyDescent="0.25">
      <c r="A141" s="10">
        <v>36028</v>
      </c>
      <c r="B141" s="2" t="s">
        <v>149</v>
      </c>
      <c r="C141" s="1" t="s">
        <v>121</v>
      </c>
      <c r="D141" s="3">
        <v>7527</v>
      </c>
      <c r="E141" s="3">
        <v>17650.882157566095</v>
      </c>
      <c r="F141" s="3">
        <v>3075.9380895443073</v>
      </c>
      <c r="G141" s="3">
        <v>3417.9347681679287</v>
      </c>
    </row>
    <row r="142" spans="1:7" x14ac:dyDescent="0.25">
      <c r="A142" s="10">
        <v>36029</v>
      </c>
      <c r="B142" s="2" t="s">
        <v>150</v>
      </c>
      <c r="C142" s="1" t="s">
        <v>121</v>
      </c>
      <c r="D142" s="3">
        <v>1678</v>
      </c>
      <c r="E142" s="3">
        <v>17249.375446960668</v>
      </c>
      <c r="F142" s="3">
        <v>3063.4475566150177</v>
      </c>
      <c r="G142" s="3">
        <v>3445.1793802145412</v>
      </c>
    </row>
    <row r="143" spans="1:7" x14ac:dyDescent="0.25">
      <c r="A143" s="10">
        <v>36030</v>
      </c>
      <c r="B143" s="2" t="s">
        <v>151</v>
      </c>
      <c r="C143" s="1" t="s">
        <v>121</v>
      </c>
      <c r="D143" s="3">
        <v>12593</v>
      </c>
      <c r="E143" s="3">
        <v>19529.307075359327</v>
      </c>
      <c r="F143" s="3">
        <v>3659.934805050425</v>
      </c>
      <c r="G143" s="3">
        <v>4103.0032557770191</v>
      </c>
    </row>
    <row r="144" spans="1:7" x14ac:dyDescent="0.25">
      <c r="A144" s="10">
        <v>36031</v>
      </c>
      <c r="B144" s="2" t="s">
        <v>152</v>
      </c>
      <c r="C144" s="1" t="s">
        <v>121</v>
      </c>
      <c r="D144" s="3">
        <v>1726</v>
      </c>
      <c r="E144" s="3">
        <v>15489.986674391657</v>
      </c>
      <c r="F144" s="3">
        <v>2501.1882966396292</v>
      </c>
      <c r="G144" s="3">
        <v>2775.7821552723058</v>
      </c>
    </row>
    <row r="145" spans="1:7" x14ac:dyDescent="0.25">
      <c r="A145" s="10">
        <v>36032</v>
      </c>
      <c r="B145" s="2" t="s">
        <v>153</v>
      </c>
      <c r="C145" s="1" t="s">
        <v>121</v>
      </c>
      <c r="D145" s="3">
        <v>1293</v>
      </c>
      <c r="E145" s="3">
        <v>16808.197989172466</v>
      </c>
      <c r="F145" s="3">
        <v>2887.0232018561487</v>
      </c>
      <c r="G145" s="3">
        <v>3194.1562258313998</v>
      </c>
    </row>
    <row r="146" spans="1:7" x14ac:dyDescent="0.25">
      <c r="A146" s="10">
        <v>36033</v>
      </c>
      <c r="B146" s="2" t="s">
        <v>154</v>
      </c>
      <c r="C146" s="1" t="s">
        <v>121</v>
      </c>
      <c r="D146" s="3">
        <v>2837</v>
      </c>
      <c r="E146" s="3">
        <v>20169.366936905182</v>
      </c>
      <c r="F146" s="3">
        <v>3980.3549524145224</v>
      </c>
      <c r="G146" s="3">
        <v>4358.9196334155795</v>
      </c>
    </row>
    <row r="147" spans="1:7" x14ac:dyDescent="0.25">
      <c r="A147" s="10">
        <v>36034</v>
      </c>
      <c r="B147" s="2" t="s">
        <v>155</v>
      </c>
      <c r="C147" s="1" t="s">
        <v>121</v>
      </c>
      <c r="D147" s="3">
        <v>4532</v>
      </c>
      <c r="E147" s="3">
        <v>19565.917475728154</v>
      </c>
      <c r="F147" s="3">
        <v>3602.4931597528685</v>
      </c>
      <c r="G147" s="3">
        <v>4042.8289938217122</v>
      </c>
    </row>
    <row r="148" spans="1:7" x14ac:dyDescent="0.25">
      <c r="A148" s="10">
        <v>36035</v>
      </c>
      <c r="B148" s="2" t="s">
        <v>156</v>
      </c>
      <c r="C148" s="1" t="s">
        <v>121</v>
      </c>
      <c r="D148" s="3">
        <v>575</v>
      </c>
      <c r="E148" s="3">
        <v>17438.266086956522</v>
      </c>
      <c r="F148" s="3">
        <v>2969.3878260869565</v>
      </c>
      <c r="G148" s="3">
        <v>3289.1530434782608</v>
      </c>
    </row>
    <row r="149" spans="1:7" x14ac:dyDescent="0.25">
      <c r="A149" s="10">
        <v>36036</v>
      </c>
      <c r="B149" s="2" t="s">
        <v>157</v>
      </c>
      <c r="C149" s="1" t="s">
        <v>121</v>
      </c>
      <c r="D149" s="3">
        <v>4770</v>
      </c>
      <c r="E149" s="3">
        <v>20708.062893081762</v>
      </c>
      <c r="F149" s="3">
        <v>3928.5836477987423</v>
      </c>
      <c r="G149" s="3">
        <v>4363.5622641509435</v>
      </c>
    </row>
    <row r="150" spans="1:7" x14ac:dyDescent="0.25">
      <c r="A150" s="10">
        <v>36037</v>
      </c>
      <c r="B150" s="2" t="s">
        <v>158</v>
      </c>
      <c r="C150" s="1" t="s">
        <v>121</v>
      </c>
      <c r="D150" s="3">
        <v>8004</v>
      </c>
      <c r="E150" s="3">
        <v>19646.190279860071</v>
      </c>
      <c r="F150" s="3">
        <v>3663.4978760619692</v>
      </c>
      <c r="G150" s="3">
        <v>4069.4474012993505</v>
      </c>
    </row>
    <row r="151" spans="1:7" x14ac:dyDescent="0.25">
      <c r="A151" s="10">
        <v>36038</v>
      </c>
      <c r="B151" s="2" t="s">
        <v>159</v>
      </c>
      <c r="C151" s="1" t="s">
        <v>121</v>
      </c>
      <c r="D151" s="3">
        <v>2691</v>
      </c>
      <c r="E151" s="3">
        <v>17511.005945745077</v>
      </c>
      <c r="F151" s="3">
        <v>3058.266072092159</v>
      </c>
      <c r="G151" s="3">
        <v>3395.0159791898923</v>
      </c>
    </row>
    <row r="152" spans="1:7" x14ac:dyDescent="0.25">
      <c r="A152" s="10">
        <v>36039</v>
      </c>
      <c r="B152" s="2" t="s">
        <v>160</v>
      </c>
      <c r="C152" s="1" t="s">
        <v>121</v>
      </c>
      <c r="D152" s="3">
        <v>4304</v>
      </c>
      <c r="E152" s="3">
        <v>19672.56691449814</v>
      </c>
      <c r="F152" s="3">
        <v>3700.0243959107806</v>
      </c>
      <c r="G152" s="3">
        <v>4107.7711431226762</v>
      </c>
    </row>
    <row r="153" spans="1:7" x14ac:dyDescent="0.25">
      <c r="A153" s="10">
        <v>36040</v>
      </c>
      <c r="B153" s="2" t="s">
        <v>161</v>
      </c>
      <c r="C153" s="1" t="s">
        <v>121</v>
      </c>
      <c r="D153" s="3">
        <v>29002</v>
      </c>
      <c r="E153" s="3">
        <v>22659.927349837941</v>
      </c>
      <c r="F153" s="3">
        <v>4808.9651058547688</v>
      </c>
      <c r="G153" s="3">
        <v>5326.3324253499759</v>
      </c>
    </row>
    <row r="154" spans="1:7" x14ac:dyDescent="0.25">
      <c r="A154" s="10">
        <v>36041</v>
      </c>
      <c r="B154" s="2" t="s">
        <v>162</v>
      </c>
      <c r="C154" s="1" t="s">
        <v>121</v>
      </c>
      <c r="D154" s="3">
        <v>6792</v>
      </c>
      <c r="E154" s="3">
        <v>19713.910041224972</v>
      </c>
      <c r="F154" s="3">
        <v>3701.8507067137807</v>
      </c>
      <c r="G154" s="3">
        <v>4126.7298292108362</v>
      </c>
    </row>
    <row r="155" spans="1:7" x14ac:dyDescent="0.25">
      <c r="A155" s="10">
        <v>36043</v>
      </c>
      <c r="B155" s="2" t="s">
        <v>163</v>
      </c>
      <c r="C155" s="1" t="s">
        <v>121</v>
      </c>
      <c r="D155" s="3">
        <v>2079</v>
      </c>
      <c r="E155" s="3">
        <v>16770.815295815297</v>
      </c>
      <c r="F155" s="3">
        <v>2881.5964405964405</v>
      </c>
      <c r="G155" s="3">
        <v>3240.6820586820586</v>
      </c>
    </row>
    <row r="156" spans="1:7" x14ac:dyDescent="0.25">
      <c r="A156" s="10">
        <v>36044</v>
      </c>
      <c r="B156" s="2" t="s">
        <v>164</v>
      </c>
      <c r="C156" s="1" t="s">
        <v>121</v>
      </c>
      <c r="D156" s="3">
        <v>11364</v>
      </c>
      <c r="E156" s="3">
        <v>19565.357708553325</v>
      </c>
      <c r="F156" s="3">
        <v>3641.18373812038</v>
      </c>
      <c r="G156" s="3">
        <v>4011.9092749032029</v>
      </c>
    </row>
    <row r="157" spans="1:7" x14ac:dyDescent="0.25">
      <c r="A157" s="10">
        <v>36045</v>
      </c>
      <c r="B157" s="2" t="s">
        <v>165</v>
      </c>
      <c r="C157" s="1" t="s">
        <v>121</v>
      </c>
      <c r="D157" s="3">
        <v>9398</v>
      </c>
      <c r="E157" s="3">
        <v>20179.411576931263</v>
      </c>
      <c r="F157" s="3">
        <v>3806.907107895297</v>
      </c>
      <c r="G157" s="3">
        <v>4232.5439455203232</v>
      </c>
    </row>
    <row r="158" spans="1:7" x14ac:dyDescent="0.25">
      <c r="A158" s="10">
        <v>36046</v>
      </c>
      <c r="B158" s="2" t="s">
        <v>166</v>
      </c>
      <c r="C158" s="1" t="s">
        <v>121</v>
      </c>
      <c r="D158" s="3">
        <v>18380</v>
      </c>
      <c r="E158" s="3">
        <v>21059.075680087051</v>
      </c>
      <c r="F158" s="3">
        <v>4174.0221980413489</v>
      </c>
      <c r="G158" s="3">
        <v>4600.7585963003266</v>
      </c>
    </row>
    <row r="159" spans="1:7" x14ac:dyDescent="0.25">
      <c r="A159" s="10">
        <v>36047</v>
      </c>
      <c r="B159" s="2" t="s">
        <v>167</v>
      </c>
      <c r="C159" s="1" t="s">
        <v>121</v>
      </c>
      <c r="D159" s="3">
        <v>3517</v>
      </c>
      <c r="E159" s="3">
        <v>17843.390389536537</v>
      </c>
      <c r="F159" s="3">
        <v>3248.6050611316464</v>
      </c>
      <c r="G159" s="3">
        <v>3646.9909013363663</v>
      </c>
    </row>
    <row r="160" spans="1:7" x14ac:dyDescent="0.25">
      <c r="A160" s="10">
        <v>33001</v>
      </c>
      <c r="B160" s="2" t="s">
        <v>168</v>
      </c>
      <c r="C160" s="1" t="s">
        <v>169</v>
      </c>
      <c r="D160" s="3">
        <v>1553</v>
      </c>
      <c r="E160" s="3">
        <v>20196.14810045074</v>
      </c>
      <c r="F160" s="3">
        <v>4104.526722472634</v>
      </c>
      <c r="G160" s="3">
        <v>4531.5608499678046</v>
      </c>
    </row>
    <row r="161" spans="1:7" x14ac:dyDescent="0.25">
      <c r="A161" s="10">
        <v>33002</v>
      </c>
      <c r="B161" s="2" t="s">
        <v>170</v>
      </c>
      <c r="C161" s="1" t="s">
        <v>169</v>
      </c>
      <c r="D161" s="3">
        <v>3568</v>
      </c>
      <c r="E161" s="3">
        <v>19920.4475896861</v>
      </c>
      <c r="F161" s="3">
        <v>3917.463284753363</v>
      </c>
      <c r="G161" s="3">
        <v>4368.6519058295962</v>
      </c>
    </row>
    <row r="162" spans="1:7" x14ac:dyDescent="0.25">
      <c r="A162" s="10">
        <v>33003</v>
      </c>
      <c r="B162" s="2" t="s">
        <v>171</v>
      </c>
      <c r="C162" s="1" t="s">
        <v>169</v>
      </c>
      <c r="D162" s="3">
        <v>740</v>
      </c>
      <c r="E162" s="3">
        <v>18490.721621621622</v>
      </c>
      <c r="F162" s="3">
        <v>3416.512162162162</v>
      </c>
      <c r="G162" s="3">
        <v>3817.6675675675674</v>
      </c>
    </row>
    <row r="163" spans="1:7" x14ac:dyDescent="0.25">
      <c r="A163" s="10">
        <v>33004</v>
      </c>
      <c r="B163" s="2" t="s">
        <v>172</v>
      </c>
      <c r="C163" s="1" t="s">
        <v>169</v>
      </c>
      <c r="D163" s="3">
        <v>2256</v>
      </c>
      <c r="E163" s="3">
        <v>16635.497340425532</v>
      </c>
      <c r="F163" s="3">
        <v>2962.7163120567375</v>
      </c>
      <c r="G163" s="3">
        <v>3300.9268617021276</v>
      </c>
    </row>
    <row r="164" spans="1:7" x14ac:dyDescent="0.25">
      <c r="A164" s="10">
        <v>33005</v>
      </c>
      <c r="B164" s="2" t="s">
        <v>173</v>
      </c>
      <c r="C164" s="1" t="s">
        <v>169</v>
      </c>
      <c r="D164" s="3">
        <v>2835</v>
      </c>
      <c r="E164" s="3">
        <v>18331.426102292768</v>
      </c>
      <c r="F164" s="3">
        <v>3485.641975308642</v>
      </c>
      <c r="G164" s="3">
        <v>3896.3753086419752</v>
      </c>
    </row>
    <row r="165" spans="1:7" x14ac:dyDescent="0.25">
      <c r="A165" s="10">
        <v>33006</v>
      </c>
      <c r="B165" s="2" t="s">
        <v>174</v>
      </c>
      <c r="C165" s="1" t="s">
        <v>169</v>
      </c>
      <c r="D165" s="3">
        <v>5751</v>
      </c>
      <c r="E165" s="3">
        <v>19440.534689619195</v>
      </c>
      <c r="F165" s="3">
        <v>3678.6289340984176</v>
      </c>
      <c r="G165" s="3">
        <v>4096.8989740914622</v>
      </c>
    </row>
    <row r="166" spans="1:7" x14ac:dyDescent="0.25">
      <c r="A166" s="10">
        <v>33007</v>
      </c>
      <c r="B166" s="2" t="s">
        <v>175</v>
      </c>
      <c r="C166" s="1" t="s">
        <v>169</v>
      </c>
      <c r="D166" s="3">
        <v>4345</v>
      </c>
      <c r="E166" s="3">
        <v>21283.750287686995</v>
      </c>
      <c r="F166" s="3">
        <v>4414.0711162255466</v>
      </c>
      <c r="G166" s="3">
        <v>4908.4349827387805</v>
      </c>
    </row>
    <row r="167" spans="1:7" x14ac:dyDescent="0.25">
      <c r="A167" s="10">
        <v>33008</v>
      </c>
      <c r="B167" s="2" t="s">
        <v>176</v>
      </c>
      <c r="C167" s="1" t="s">
        <v>169</v>
      </c>
      <c r="D167" s="3">
        <v>1847</v>
      </c>
      <c r="E167" s="3">
        <v>20665.406063887385</v>
      </c>
      <c r="F167" s="3">
        <v>4117.6020573903625</v>
      </c>
      <c r="G167" s="3">
        <v>4592.133188955062</v>
      </c>
    </row>
    <row r="168" spans="1:7" x14ac:dyDescent="0.25">
      <c r="A168" s="10">
        <v>33009</v>
      </c>
      <c r="B168" s="2" t="s">
        <v>177</v>
      </c>
      <c r="C168" s="1" t="s">
        <v>169</v>
      </c>
      <c r="D168" s="3">
        <v>215</v>
      </c>
      <c r="E168" s="3">
        <v>18472.893023255812</v>
      </c>
      <c r="F168" s="3">
        <v>3536.1162790697676</v>
      </c>
      <c r="G168" s="3">
        <v>3895.4418604651164</v>
      </c>
    </row>
    <row r="169" spans="1:7" x14ac:dyDescent="0.25">
      <c r="A169" s="10">
        <v>33010</v>
      </c>
      <c r="B169" s="2" t="s">
        <v>178</v>
      </c>
      <c r="C169" s="1" t="s">
        <v>169</v>
      </c>
      <c r="D169" s="3">
        <v>3517</v>
      </c>
      <c r="E169" s="3">
        <v>19594.315041228321</v>
      </c>
      <c r="F169" s="3">
        <v>3675.3713392095538</v>
      </c>
      <c r="G169" s="3">
        <v>3976.1879442706854</v>
      </c>
    </row>
    <row r="170" spans="1:7" x14ac:dyDescent="0.25">
      <c r="A170" s="10">
        <v>33011</v>
      </c>
      <c r="B170" s="2" t="s">
        <v>179</v>
      </c>
      <c r="C170" s="1" t="s">
        <v>169</v>
      </c>
      <c r="D170" s="3">
        <v>5744</v>
      </c>
      <c r="E170" s="3">
        <v>19716.530640668523</v>
      </c>
      <c r="F170" s="3">
        <v>3862.8948467966575</v>
      </c>
      <c r="G170" s="3">
        <v>4296.3152855153203</v>
      </c>
    </row>
    <row r="171" spans="1:7" x14ac:dyDescent="0.25">
      <c r="A171" s="10">
        <v>33012</v>
      </c>
      <c r="B171" s="2" t="s">
        <v>180</v>
      </c>
      <c r="C171" s="1" t="s">
        <v>169</v>
      </c>
      <c r="D171" s="3">
        <v>3659</v>
      </c>
      <c r="E171" s="3">
        <v>19960.0899152774</v>
      </c>
      <c r="F171" s="3">
        <v>4092.2109866083629</v>
      </c>
      <c r="G171" s="3">
        <v>4554.0308827548506</v>
      </c>
    </row>
    <row r="172" spans="1:7" x14ac:dyDescent="0.25">
      <c r="A172" s="10">
        <v>33013</v>
      </c>
      <c r="B172" s="2" t="s">
        <v>181</v>
      </c>
      <c r="C172" s="1" t="s">
        <v>169</v>
      </c>
      <c r="D172" s="3">
        <v>10064</v>
      </c>
      <c r="E172" s="3">
        <v>19861.168620826709</v>
      </c>
      <c r="F172" s="3">
        <v>3865.8284976152622</v>
      </c>
      <c r="G172" s="3">
        <v>4286.2037957074717</v>
      </c>
    </row>
    <row r="173" spans="1:7" x14ac:dyDescent="0.25">
      <c r="A173" s="10">
        <v>33014</v>
      </c>
      <c r="B173" s="2" t="s">
        <v>182</v>
      </c>
      <c r="C173" s="1" t="s">
        <v>169</v>
      </c>
      <c r="D173" s="3">
        <v>4038</v>
      </c>
      <c r="E173" s="3">
        <v>19862.678058444773</v>
      </c>
      <c r="F173" s="3">
        <v>3837.6002971768203</v>
      </c>
      <c r="G173" s="3">
        <v>4273.2417038137692</v>
      </c>
    </row>
    <row r="174" spans="1:7" x14ac:dyDescent="0.25">
      <c r="A174" s="10">
        <v>33015</v>
      </c>
      <c r="B174" s="2" t="s">
        <v>183</v>
      </c>
      <c r="C174" s="1" t="s">
        <v>169</v>
      </c>
      <c r="D174" s="3">
        <v>112</v>
      </c>
      <c r="E174" s="3">
        <v>16623.321428571428</v>
      </c>
      <c r="F174" s="3">
        <v>2985</v>
      </c>
      <c r="G174" s="3">
        <v>3322.4732142857142</v>
      </c>
    </row>
    <row r="175" spans="1:7" x14ac:dyDescent="0.25">
      <c r="A175" s="10">
        <v>33016</v>
      </c>
      <c r="B175" s="2" t="s">
        <v>184</v>
      </c>
      <c r="C175" s="1" t="s">
        <v>169</v>
      </c>
      <c r="D175" s="3">
        <v>733</v>
      </c>
      <c r="E175" s="3">
        <v>16915.950886766714</v>
      </c>
      <c r="F175" s="3">
        <v>3051.0654843110506</v>
      </c>
      <c r="G175" s="3">
        <v>3409.4079126875854</v>
      </c>
    </row>
    <row r="176" spans="1:7" x14ac:dyDescent="0.25">
      <c r="A176" s="10">
        <v>33017</v>
      </c>
      <c r="B176" s="2" t="s">
        <v>185</v>
      </c>
      <c r="C176" s="1" t="s">
        <v>169</v>
      </c>
      <c r="D176" s="3">
        <v>494</v>
      </c>
      <c r="E176" s="3">
        <v>15495.540485829959</v>
      </c>
      <c r="F176" s="3">
        <v>2636.8704453441296</v>
      </c>
      <c r="G176" s="3">
        <v>2973.6012145748987</v>
      </c>
    </row>
    <row r="177" spans="1:7" x14ac:dyDescent="0.25">
      <c r="A177" s="10">
        <v>33018</v>
      </c>
      <c r="B177" s="2" t="s">
        <v>186</v>
      </c>
      <c r="C177" s="1" t="s">
        <v>169</v>
      </c>
      <c r="D177" s="3">
        <v>3335</v>
      </c>
      <c r="E177" s="3">
        <v>19630.161019490253</v>
      </c>
      <c r="F177" s="3">
        <v>3749.9424287856073</v>
      </c>
      <c r="G177" s="3">
        <v>4177.769715142429</v>
      </c>
    </row>
    <row r="178" spans="1:7" x14ac:dyDescent="0.25">
      <c r="A178" s="10">
        <v>33019</v>
      </c>
      <c r="B178" s="2" t="s">
        <v>187</v>
      </c>
      <c r="C178" s="1" t="s">
        <v>169</v>
      </c>
      <c r="D178" s="3">
        <v>1217</v>
      </c>
      <c r="E178" s="3">
        <v>13295.582580115037</v>
      </c>
      <c r="F178" s="3">
        <v>2111.5801150369762</v>
      </c>
      <c r="G178" s="3">
        <v>2380.0682004930154</v>
      </c>
    </row>
    <row r="179" spans="1:7" x14ac:dyDescent="0.25">
      <c r="A179" s="10">
        <v>33020</v>
      </c>
      <c r="B179" s="2" t="s">
        <v>188</v>
      </c>
      <c r="C179" s="1" t="s">
        <v>169</v>
      </c>
      <c r="D179" s="3">
        <v>1200</v>
      </c>
      <c r="E179" s="3">
        <v>15490.488333333333</v>
      </c>
      <c r="F179" s="3">
        <v>2769.25</v>
      </c>
      <c r="G179" s="3">
        <v>3044.5791666666669</v>
      </c>
    </row>
    <row r="180" spans="1:7" x14ac:dyDescent="0.25">
      <c r="A180" s="10">
        <v>33021</v>
      </c>
      <c r="B180" s="2" t="s">
        <v>189</v>
      </c>
      <c r="C180" s="1" t="s">
        <v>169</v>
      </c>
      <c r="D180" s="3">
        <v>11038</v>
      </c>
      <c r="E180" s="3">
        <v>21106.710817177023</v>
      </c>
      <c r="F180" s="3">
        <v>4280.8793259648492</v>
      </c>
      <c r="G180" s="3">
        <v>4727.5120492842907</v>
      </c>
    </row>
    <row r="181" spans="1:7" x14ac:dyDescent="0.25">
      <c r="A181" s="10">
        <v>33022</v>
      </c>
      <c r="B181" s="2" t="s">
        <v>190</v>
      </c>
      <c r="C181" s="1" t="s">
        <v>169</v>
      </c>
      <c r="D181" s="3">
        <v>1562</v>
      </c>
      <c r="E181" s="3">
        <v>24303.392445582587</v>
      </c>
      <c r="F181" s="3">
        <v>5660.2343149807939</v>
      </c>
      <c r="G181" s="3">
        <v>6159.3008962868116</v>
      </c>
    </row>
    <row r="182" spans="1:7" x14ac:dyDescent="0.25">
      <c r="A182" s="10">
        <v>33023</v>
      </c>
      <c r="B182" s="2" t="s">
        <v>191</v>
      </c>
      <c r="C182" s="1" t="s">
        <v>169</v>
      </c>
      <c r="D182" s="3">
        <v>4098</v>
      </c>
      <c r="E182" s="3">
        <v>23933.797950219618</v>
      </c>
      <c r="F182" s="3">
        <v>5249.0856515373353</v>
      </c>
      <c r="G182" s="3">
        <v>5793.6059053196677</v>
      </c>
    </row>
    <row r="183" spans="1:7" x14ac:dyDescent="0.25">
      <c r="A183" s="10">
        <v>33024</v>
      </c>
      <c r="B183" s="2" t="s">
        <v>192</v>
      </c>
      <c r="C183" s="1" t="s">
        <v>169</v>
      </c>
      <c r="D183" s="3">
        <v>3232</v>
      </c>
      <c r="E183" s="3">
        <v>21222.982363861385</v>
      </c>
      <c r="F183" s="3">
        <v>4247.4421410891091</v>
      </c>
      <c r="G183" s="3">
        <v>4700.2317450495048</v>
      </c>
    </row>
    <row r="184" spans="1:7" x14ac:dyDescent="0.25">
      <c r="A184" s="10">
        <v>33025</v>
      </c>
      <c r="B184" s="2" t="s">
        <v>193</v>
      </c>
      <c r="C184" s="1" t="s">
        <v>169</v>
      </c>
      <c r="D184" s="3">
        <v>1747</v>
      </c>
      <c r="E184" s="3">
        <v>17384.616485403549</v>
      </c>
      <c r="F184" s="3">
        <v>3113.2987979393247</v>
      </c>
      <c r="G184" s="3">
        <v>3450.4430452203778</v>
      </c>
    </row>
    <row r="185" spans="1:7" x14ac:dyDescent="0.25">
      <c r="A185" s="10">
        <v>33026</v>
      </c>
      <c r="B185" s="2" t="s">
        <v>194</v>
      </c>
      <c r="C185" s="1" t="s">
        <v>169</v>
      </c>
      <c r="D185" s="3">
        <v>3131</v>
      </c>
      <c r="E185" s="3">
        <v>17627.581922708399</v>
      </c>
      <c r="F185" s="3">
        <v>3259.2558288086875</v>
      </c>
      <c r="G185" s="3">
        <v>3654.7141488342381</v>
      </c>
    </row>
    <row r="186" spans="1:7" x14ac:dyDescent="0.25">
      <c r="A186" s="10">
        <v>33027</v>
      </c>
      <c r="B186" s="2" t="s">
        <v>195</v>
      </c>
      <c r="C186" s="1" t="s">
        <v>169</v>
      </c>
      <c r="D186" s="3">
        <v>4040</v>
      </c>
      <c r="E186" s="3">
        <v>18517.630445544553</v>
      </c>
      <c r="F186" s="3">
        <v>3330.3957920792077</v>
      </c>
      <c r="G186" s="3">
        <v>3688.7284653465344</v>
      </c>
    </row>
    <row r="187" spans="1:7" x14ac:dyDescent="0.25">
      <c r="A187" s="10">
        <v>33028</v>
      </c>
      <c r="B187" s="2" t="s">
        <v>196</v>
      </c>
      <c r="C187" s="1" t="s">
        <v>169</v>
      </c>
      <c r="D187" s="3">
        <v>1071</v>
      </c>
      <c r="E187" s="3">
        <v>12657.209150326797</v>
      </c>
      <c r="F187" s="3">
        <v>2067.0718954248364</v>
      </c>
      <c r="G187" s="3">
        <v>2332.9122315592904</v>
      </c>
    </row>
    <row r="188" spans="1:7" x14ac:dyDescent="0.25">
      <c r="A188" s="10">
        <v>33029</v>
      </c>
      <c r="B188" s="2" t="s">
        <v>197</v>
      </c>
      <c r="C188" s="1" t="s">
        <v>169</v>
      </c>
      <c r="D188" s="3">
        <v>1724</v>
      </c>
      <c r="E188" s="3">
        <v>19440.930974477957</v>
      </c>
      <c r="F188" s="3">
        <v>4000.304524361949</v>
      </c>
      <c r="G188" s="3">
        <v>4412.8805104408357</v>
      </c>
    </row>
    <row r="189" spans="1:7" x14ac:dyDescent="0.25">
      <c r="A189" s="10">
        <v>33030</v>
      </c>
      <c r="B189" s="2" t="s">
        <v>198</v>
      </c>
      <c r="C189" s="1" t="s">
        <v>169</v>
      </c>
      <c r="D189" s="3">
        <v>453</v>
      </c>
      <c r="E189" s="3">
        <v>15838.748344370861</v>
      </c>
      <c r="F189" s="3">
        <v>2817.9536423841059</v>
      </c>
      <c r="G189" s="3">
        <v>3076.5275938189848</v>
      </c>
    </row>
    <row r="190" spans="1:7" x14ac:dyDescent="0.25">
      <c r="A190" s="10">
        <v>33031</v>
      </c>
      <c r="B190" s="2" t="s">
        <v>199</v>
      </c>
      <c r="C190" s="1" t="s">
        <v>169</v>
      </c>
      <c r="D190" s="3">
        <v>622</v>
      </c>
      <c r="E190" s="3">
        <v>16964.694533762056</v>
      </c>
      <c r="F190" s="3">
        <v>3260.6752411575562</v>
      </c>
      <c r="G190" s="3">
        <v>3559.8167202572349</v>
      </c>
    </row>
    <row r="191" spans="1:7" x14ac:dyDescent="0.25">
      <c r="A191" s="10">
        <v>33032</v>
      </c>
      <c r="B191" s="2" t="s">
        <v>200</v>
      </c>
      <c r="C191" s="1" t="s">
        <v>169</v>
      </c>
      <c r="D191" s="3">
        <v>75411</v>
      </c>
      <c r="E191" s="3">
        <v>23069.866770099852</v>
      </c>
      <c r="F191" s="3">
        <v>5009.9181153943055</v>
      </c>
      <c r="G191" s="3">
        <v>5493.0745779793397</v>
      </c>
    </row>
    <row r="192" spans="1:7" x14ac:dyDescent="0.25">
      <c r="A192" s="10">
        <v>33033</v>
      </c>
      <c r="B192" s="2" t="s">
        <v>201</v>
      </c>
      <c r="C192" s="1" t="s">
        <v>169</v>
      </c>
      <c r="D192" s="3">
        <v>1727</v>
      </c>
      <c r="E192" s="3">
        <v>18236.635784597569</v>
      </c>
      <c r="F192" s="3">
        <v>3560.8760856977419</v>
      </c>
      <c r="G192" s="3">
        <v>3956.2165605095543</v>
      </c>
    </row>
    <row r="193" spans="1:7" x14ac:dyDescent="0.25">
      <c r="A193" s="10">
        <v>33034</v>
      </c>
      <c r="B193" s="2" t="s">
        <v>202</v>
      </c>
      <c r="C193" s="1" t="s">
        <v>169</v>
      </c>
      <c r="D193" s="3">
        <v>497</v>
      </c>
      <c r="E193" s="3">
        <v>16640.271629778672</v>
      </c>
      <c r="F193" s="3">
        <v>3096.2334004024146</v>
      </c>
      <c r="G193" s="3">
        <v>3466.1368209255534</v>
      </c>
    </row>
    <row r="194" spans="1:7" x14ac:dyDescent="0.25">
      <c r="A194" s="10">
        <v>33035</v>
      </c>
      <c r="B194" s="2" t="s">
        <v>203</v>
      </c>
      <c r="C194" s="1" t="s">
        <v>169</v>
      </c>
      <c r="D194" s="3">
        <v>6821</v>
      </c>
      <c r="E194" s="3">
        <v>21322.151297463715</v>
      </c>
      <c r="F194" s="3">
        <v>4284.771147925524</v>
      </c>
      <c r="G194" s="3">
        <v>4679.5248497287785</v>
      </c>
    </row>
    <row r="195" spans="1:7" x14ac:dyDescent="0.25">
      <c r="A195" s="10">
        <v>33041</v>
      </c>
      <c r="B195" s="2" t="s">
        <v>204</v>
      </c>
      <c r="C195" s="1" t="s">
        <v>169</v>
      </c>
      <c r="D195" s="3">
        <v>670</v>
      </c>
      <c r="E195" s="3">
        <v>18057.400000000001</v>
      </c>
      <c r="F195" s="3">
        <v>3519.2567164179104</v>
      </c>
      <c r="G195" s="3">
        <v>3871.8835820895524</v>
      </c>
    </row>
    <row r="196" spans="1:7" x14ac:dyDescent="0.25">
      <c r="A196" s="10">
        <v>33036</v>
      </c>
      <c r="B196" s="2" t="s">
        <v>205</v>
      </c>
      <c r="C196" s="1" t="s">
        <v>169</v>
      </c>
      <c r="D196" s="3">
        <v>3656</v>
      </c>
      <c r="E196" s="3">
        <v>19657.567013129104</v>
      </c>
      <c r="F196" s="3">
        <v>3830.4075492341358</v>
      </c>
      <c r="G196" s="3">
        <v>4241.6739606126912</v>
      </c>
    </row>
    <row r="197" spans="1:7" x14ac:dyDescent="0.25">
      <c r="A197" s="10">
        <v>33037</v>
      </c>
      <c r="B197" s="2" t="s">
        <v>206</v>
      </c>
      <c r="C197" s="1" t="s">
        <v>169</v>
      </c>
      <c r="D197" s="3">
        <v>4636</v>
      </c>
      <c r="E197" s="3">
        <v>20795.338869715273</v>
      </c>
      <c r="F197" s="3">
        <v>4022.2016824849006</v>
      </c>
      <c r="G197" s="3">
        <v>4474.3697152717859</v>
      </c>
    </row>
    <row r="198" spans="1:7" x14ac:dyDescent="0.25">
      <c r="A198" s="10">
        <v>33038</v>
      </c>
      <c r="B198" s="2" t="s">
        <v>207</v>
      </c>
      <c r="C198" s="1" t="s">
        <v>169</v>
      </c>
      <c r="D198" s="3">
        <v>5246</v>
      </c>
      <c r="E198" s="3">
        <v>22817.605223027069</v>
      </c>
      <c r="F198" s="3">
        <v>5016.0175371711784</v>
      </c>
      <c r="G198" s="3">
        <v>5508.2884102173084</v>
      </c>
    </row>
    <row r="199" spans="1:7" x14ac:dyDescent="0.25">
      <c r="A199" s="10">
        <v>33039</v>
      </c>
      <c r="B199" s="2" t="s">
        <v>208</v>
      </c>
      <c r="C199" s="1" t="s">
        <v>169</v>
      </c>
      <c r="D199" s="3">
        <v>8727</v>
      </c>
      <c r="E199" s="3">
        <v>20923.766013521257</v>
      </c>
      <c r="F199" s="3">
        <v>4105.4470035521945</v>
      </c>
      <c r="G199" s="3">
        <v>4583.1631717657847</v>
      </c>
    </row>
    <row r="200" spans="1:7" x14ac:dyDescent="0.25">
      <c r="A200" s="10">
        <v>33040</v>
      </c>
      <c r="B200" s="2" t="s">
        <v>209</v>
      </c>
      <c r="C200" s="1" t="s">
        <v>169</v>
      </c>
      <c r="D200" s="3">
        <v>4287</v>
      </c>
      <c r="E200" s="3">
        <v>20573.44903195708</v>
      </c>
      <c r="F200" s="3">
        <v>4045.5101469559131</v>
      </c>
      <c r="G200" s="3">
        <v>4496.2740844413347</v>
      </c>
    </row>
    <row r="201" spans="1:7" x14ac:dyDescent="0.25">
      <c r="A201" s="10">
        <v>33042</v>
      </c>
      <c r="B201" s="2" t="s">
        <v>210</v>
      </c>
      <c r="C201" s="1" t="s">
        <v>169</v>
      </c>
      <c r="D201" s="3">
        <v>2060</v>
      </c>
      <c r="E201" s="3">
        <v>19860.926699029125</v>
      </c>
      <c r="F201" s="3">
        <v>3783.6917475728155</v>
      </c>
      <c r="G201" s="3">
        <v>4160.6902912621363</v>
      </c>
    </row>
    <row r="202" spans="1:7" x14ac:dyDescent="0.25">
      <c r="A202" s="10">
        <v>33043</v>
      </c>
      <c r="B202" s="2" t="s">
        <v>211</v>
      </c>
      <c r="C202" s="1" t="s">
        <v>169</v>
      </c>
      <c r="D202" s="3">
        <v>1649</v>
      </c>
      <c r="E202" s="3">
        <v>20826.611885991511</v>
      </c>
      <c r="F202" s="3">
        <v>4389.8981200727712</v>
      </c>
      <c r="G202" s="3">
        <v>4849.5827774408735</v>
      </c>
    </row>
    <row r="203" spans="1:7" x14ac:dyDescent="0.25">
      <c r="A203" s="10">
        <v>33044</v>
      </c>
      <c r="B203" s="2" t="s">
        <v>212</v>
      </c>
      <c r="C203" s="1" t="s">
        <v>169</v>
      </c>
      <c r="D203" s="3">
        <v>1781</v>
      </c>
      <c r="E203" s="3">
        <v>16512.553621560921</v>
      </c>
      <c r="F203" s="3">
        <v>2925.0011229646266</v>
      </c>
      <c r="G203" s="3">
        <v>3221.5227400336889</v>
      </c>
    </row>
    <row r="204" spans="1:7" x14ac:dyDescent="0.25">
      <c r="A204" s="10">
        <v>33048</v>
      </c>
      <c r="B204" s="2" t="s">
        <v>213</v>
      </c>
      <c r="C204" s="1" t="s">
        <v>169</v>
      </c>
      <c r="D204" s="3">
        <v>2043</v>
      </c>
      <c r="E204" s="3">
        <v>16686.72001957905</v>
      </c>
      <c r="F204" s="3">
        <v>3076.4752814488497</v>
      </c>
      <c r="G204" s="3">
        <v>3416.1605482134119</v>
      </c>
    </row>
    <row r="205" spans="1:7" x14ac:dyDescent="0.25">
      <c r="A205" s="10">
        <v>33045</v>
      </c>
      <c r="B205" s="2" t="s">
        <v>214</v>
      </c>
      <c r="C205" s="1" t="s">
        <v>169</v>
      </c>
      <c r="D205" s="3">
        <v>3161</v>
      </c>
      <c r="E205" s="3">
        <v>21169.351787409047</v>
      </c>
      <c r="F205" s="3">
        <v>4301.555836760519</v>
      </c>
      <c r="G205" s="3">
        <v>4764.3679215438151</v>
      </c>
    </row>
    <row r="206" spans="1:7" x14ac:dyDescent="0.25">
      <c r="A206" s="10">
        <v>33046</v>
      </c>
      <c r="B206" s="2" t="s">
        <v>215</v>
      </c>
      <c r="C206" s="1" t="s">
        <v>169</v>
      </c>
      <c r="D206" s="3">
        <v>1358</v>
      </c>
      <c r="E206" s="3">
        <v>19077.347569955818</v>
      </c>
      <c r="F206" s="3">
        <v>3535.837997054492</v>
      </c>
      <c r="G206" s="3">
        <v>3823.621502209131</v>
      </c>
    </row>
    <row r="207" spans="1:7" x14ac:dyDescent="0.25">
      <c r="A207" s="10">
        <v>33047</v>
      </c>
      <c r="B207" s="2" t="s">
        <v>216</v>
      </c>
      <c r="C207" s="1" t="s">
        <v>169</v>
      </c>
      <c r="D207" s="3">
        <v>68</v>
      </c>
      <c r="E207" s="3">
        <v>14005.926470588236</v>
      </c>
      <c r="F207" s="3">
        <v>2138.1470588235293</v>
      </c>
      <c r="G207" s="3">
        <v>2353.5882352941176</v>
      </c>
    </row>
    <row r="208" spans="1:7" x14ac:dyDescent="0.25">
      <c r="A208" s="10">
        <v>34001</v>
      </c>
      <c r="B208" s="2" t="s">
        <v>217</v>
      </c>
      <c r="C208" s="1" t="s">
        <v>218</v>
      </c>
      <c r="D208" s="3">
        <v>1811</v>
      </c>
      <c r="E208" s="3">
        <v>15184.035339591386</v>
      </c>
      <c r="F208" s="3">
        <v>2538.2849254555495</v>
      </c>
      <c r="G208" s="3">
        <v>2865.9409166206515</v>
      </c>
    </row>
    <row r="209" spans="1:7" x14ac:dyDescent="0.25">
      <c r="A209" s="10">
        <v>34002</v>
      </c>
      <c r="B209" s="2" t="s">
        <v>219</v>
      </c>
      <c r="C209" s="1" t="s">
        <v>218</v>
      </c>
      <c r="D209" s="3">
        <v>1929</v>
      </c>
      <c r="E209" s="3">
        <v>14392.047693105236</v>
      </c>
      <c r="F209" s="3">
        <v>2555.6578538102644</v>
      </c>
      <c r="G209" s="3">
        <v>2866.8310005184035</v>
      </c>
    </row>
    <row r="210" spans="1:7" x14ac:dyDescent="0.25">
      <c r="A210" s="10">
        <v>34003</v>
      </c>
      <c r="B210" s="2" t="s">
        <v>220</v>
      </c>
      <c r="C210" s="1" t="s">
        <v>218</v>
      </c>
      <c r="D210" s="3">
        <v>2776</v>
      </c>
      <c r="E210" s="3">
        <v>15008.78962536023</v>
      </c>
      <c r="F210" s="3">
        <v>2402.0277377521616</v>
      </c>
      <c r="G210" s="3">
        <v>2721.0709654178672</v>
      </c>
    </row>
    <row r="211" spans="1:7" x14ac:dyDescent="0.25">
      <c r="A211" s="10">
        <v>34004</v>
      </c>
      <c r="B211" s="2" t="s">
        <v>221</v>
      </c>
      <c r="C211" s="1" t="s">
        <v>218</v>
      </c>
      <c r="D211" s="3">
        <v>1732</v>
      </c>
      <c r="E211" s="3">
        <v>17865.565242494227</v>
      </c>
      <c r="F211" s="3">
        <v>3345.8799076212472</v>
      </c>
      <c r="G211" s="3">
        <v>3742.3539260969978</v>
      </c>
    </row>
    <row r="212" spans="1:7" x14ac:dyDescent="0.25">
      <c r="A212" s="10">
        <v>34005</v>
      </c>
      <c r="B212" s="2" t="s">
        <v>222</v>
      </c>
      <c r="C212" s="1" t="s">
        <v>218</v>
      </c>
      <c r="D212" s="3">
        <v>668</v>
      </c>
      <c r="E212" s="3">
        <v>15336.922155688622</v>
      </c>
      <c r="F212" s="3">
        <v>2642.0883233532936</v>
      </c>
      <c r="G212" s="3">
        <v>2967</v>
      </c>
    </row>
    <row r="213" spans="1:7" x14ac:dyDescent="0.25">
      <c r="A213" s="10">
        <v>34014</v>
      </c>
      <c r="B213" s="2" t="s">
        <v>223</v>
      </c>
      <c r="C213" s="1" t="s">
        <v>218</v>
      </c>
      <c r="D213" s="3">
        <v>19572</v>
      </c>
      <c r="E213" s="3">
        <v>21601.513335377069</v>
      </c>
      <c r="F213" s="3">
        <v>4362.6610974862051</v>
      </c>
      <c r="G213" s="3">
        <v>4856.4933067647662</v>
      </c>
    </row>
    <row r="214" spans="1:7" x14ac:dyDescent="0.25">
      <c r="A214" s="10">
        <v>34006</v>
      </c>
      <c r="B214" s="2" t="s">
        <v>224</v>
      </c>
      <c r="C214" s="1" t="s">
        <v>218</v>
      </c>
      <c r="D214" s="3">
        <v>5572</v>
      </c>
      <c r="E214" s="3">
        <v>17468.417085427136</v>
      </c>
      <c r="F214" s="3">
        <v>3186.5265613783204</v>
      </c>
      <c r="G214" s="3">
        <v>3576.6697774587224</v>
      </c>
    </row>
    <row r="215" spans="1:7" x14ac:dyDescent="0.25">
      <c r="A215" s="10">
        <v>34007</v>
      </c>
      <c r="B215" s="2" t="s">
        <v>225</v>
      </c>
      <c r="C215" s="1" t="s">
        <v>218</v>
      </c>
      <c r="D215" s="3">
        <v>5242</v>
      </c>
      <c r="E215" s="3">
        <v>20244.375429225485</v>
      </c>
      <c r="F215" s="3">
        <v>3970.5019076688286</v>
      </c>
      <c r="G215" s="3">
        <v>4426.847958794353</v>
      </c>
    </row>
    <row r="216" spans="1:7" x14ac:dyDescent="0.25">
      <c r="A216" s="10">
        <v>34008</v>
      </c>
      <c r="B216" s="2" t="s">
        <v>226</v>
      </c>
      <c r="C216" s="1" t="s">
        <v>218</v>
      </c>
      <c r="D216" s="3">
        <v>1579</v>
      </c>
      <c r="E216" s="3">
        <v>19686.139962001267</v>
      </c>
      <c r="F216" s="3">
        <v>3743.3008233058899</v>
      </c>
      <c r="G216" s="3">
        <v>4118.8606713109566</v>
      </c>
    </row>
    <row r="217" spans="1:7" x14ac:dyDescent="0.25">
      <c r="A217" s="10">
        <v>34009</v>
      </c>
      <c r="B217" s="2" t="s">
        <v>227</v>
      </c>
      <c r="C217" s="1" t="s">
        <v>218</v>
      </c>
      <c r="D217" s="3">
        <v>10705</v>
      </c>
      <c r="E217" s="3">
        <v>23725.056422232603</v>
      </c>
      <c r="F217" s="3">
        <v>5087.5656235404012</v>
      </c>
      <c r="G217" s="3">
        <v>5646.5541335824382</v>
      </c>
    </row>
    <row r="218" spans="1:7" x14ac:dyDescent="0.25">
      <c r="A218" s="10">
        <v>34010</v>
      </c>
      <c r="B218" s="2" t="s">
        <v>228</v>
      </c>
      <c r="C218" s="1" t="s">
        <v>218</v>
      </c>
      <c r="D218" s="3">
        <v>6333</v>
      </c>
      <c r="E218" s="3">
        <v>21872.191378493604</v>
      </c>
      <c r="F218" s="3">
        <v>4393.5153955471342</v>
      </c>
      <c r="G218" s="3">
        <v>4866.8785725564503</v>
      </c>
    </row>
    <row r="219" spans="1:7" x14ac:dyDescent="0.25">
      <c r="A219" s="10">
        <v>34011</v>
      </c>
      <c r="B219" s="2" t="s">
        <v>229</v>
      </c>
      <c r="C219" s="1" t="s">
        <v>218</v>
      </c>
      <c r="D219" s="3">
        <v>854</v>
      </c>
      <c r="E219" s="3">
        <v>15141.814988290398</v>
      </c>
      <c r="F219" s="3">
        <v>2464.5339578454332</v>
      </c>
      <c r="G219" s="3">
        <v>2788.6323185011711</v>
      </c>
    </row>
    <row r="220" spans="1:7" x14ac:dyDescent="0.25">
      <c r="A220" s="10">
        <v>34012</v>
      </c>
      <c r="B220" s="2" t="s">
        <v>230</v>
      </c>
      <c r="C220" s="1" t="s">
        <v>218</v>
      </c>
      <c r="D220" s="3">
        <v>1574</v>
      </c>
      <c r="E220" s="3">
        <v>18520.744599745871</v>
      </c>
      <c r="F220" s="3">
        <v>3547.7134688691231</v>
      </c>
      <c r="G220" s="3">
        <v>3914.3557814485389</v>
      </c>
    </row>
    <row r="221" spans="1:7" x14ac:dyDescent="0.25">
      <c r="A221" s="10">
        <v>34013</v>
      </c>
      <c r="B221" s="2" t="s">
        <v>231</v>
      </c>
      <c r="C221" s="1" t="s">
        <v>218</v>
      </c>
      <c r="D221" s="3">
        <v>6482</v>
      </c>
      <c r="E221" s="3">
        <v>22986.047824745448</v>
      </c>
      <c r="F221" s="3">
        <v>4813.9848812095033</v>
      </c>
      <c r="G221" s="3">
        <v>5347.0796050601666</v>
      </c>
    </row>
    <row r="222" spans="1:7" x14ac:dyDescent="0.25">
      <c r="A222" s="10">
        <v>34015</v>
      </c>
      <c r="B222" s="2" t="s">
        <v>232</v>
      </c>
      <c r="C222" s="1" t="s">
        <v>218</v>
      </c>
      <c r="D222" s="3">
        <v>5243</v>
      </c>
      <c r="E222" s="3">
        <v>20517.133320617966</v>
      </c>
      <c r="F222" s="3">
        <v>3957.9074957085636</v>
      </c>
      <c r="G222" s="3">
        <v>4426.6309364867438</v>
      </c>
    </row>
    <row r="223" spans="1:7" x14ac:dyDescent="0.25">
      <c r="A223" s="10">
        <v>34016</v>
      </c>
      <c r="B223" s="2" t="s">
        <v>233</v>
      </c>
      <c r="C223" s="1" t="s">
        <v>218</v>
      </c>
      <c r="D223" s="3">
        <v>4126</v>
      </c>
      <c r="E223" s="3">
        <v>20560.947891420263</v>
      </c>
      <c r="F223" s="3">
        <v>3946.608095007271</v>
      </c>
      <c r="G223" s="3">
        <v>4367.528841492971</v>
      </c>
    </row>
    <row r="224" spans="1:7" x14ac:dyDescent="0.25">
      <c r="A224" s="10">
        <v>34017</v>
      </c>
      <c r="B224" s="2" t="s">
        <v>234</v>
      </c>
      <c r="C224" s="1" t="s">
        <v>218</v>
      </c>
      <c r="D224" s="3">
        <v>4284</v>
      </c>
      <c r="E224" s="3">
        <v>20662.170634920636</v>
      </c>
      <c r="F224" s="3">
        <v>4011.7628384687209</v>
      </c>
      <c r="G224" s="3">
        <v>4476.5002334267037</v>
      </c>
    </row>
    <row r="225" spans="1:7" x14ac:dyDescent="0.25">
      <c r="A225" s="10">
        <v>34018</v>
      </c>
      <c r="B225" s="2" t="s">
        <v>235</v>
      </c>
      <c r="C225" s="1" t="s">
        <v>218</v>
      </c>
      <c r="D225" s="3">
        <v>7319</v>
      </c>
      <c r="E225" s="3">
        <v>22019.66730427654</v>
      </c>
      <c r="F225" s="3">
        <v>4494.2882907501025</v>
      </c>
      <c r="G225" s="3">
        <v>5001.7867194971986</v>
      </c>
    </row>
    <row r="226" spans="1:7" x14ac:dyDescent="0.25">
      <c r="A226" s="10">
        <v>34019</v>
      </c>
      <c r="B226" s="2" t="s">
        <v>236</v>
      </c>
      <c r="C226" s="1" t="s">
        <v>218</v>
      </c>
      <c r="D226" s="3">
        <v>3569</v>
      </c>
      <c r="E226" s="3">
        <v>21921.502942000559</v>
      </c>
      <c r="F226" s="3">
        <v>4491.7086018492573</v>
      </c>
      <c r="G226" s="3">
        <v>4998.3597646399548</v>
      </c>
    </row>
    <row r="227" spans="1:7" x14ac:dyDescent="0.25">
      <c r="A227" s="10">
        <v>34038</v>
      </c>
      <c r="B227" s="2" t="s">
        <v>237</v>
      </c>
      <c r="C227" s="1" t="s">
        <v>218</v>
      </c>
      <c r="D227" s="3">
        <v>927</v>
      </c>
      <c r="E227" s="3">
        <v>19117.803667745415</v>
      </c>
      <c r="F227" s="3">
        <v>3578.581445523193</v>
      </c>
      <c r="G227" s="3">
        <v>3987.4951456310678</v>
      </c>
    </row>
    <row r="228" spans="1:7" x14ac:dyDescent="0.25">
      <c r="A228" s="10">
        <v>34020</v>
      </c>
      <c r="B228" s="2" t="s">
        <v>238</v>
      </c>
      <c r="C228" s="1" t="s">
        <v>218</v>
      </c>
      <c r="D228" s="3">
        <v>7667</v>
      </c>
      <c r="E228" s="3">
        <v>21041.963479848702</v>
      </c>
      <c r="F228" s="3">
        <v>4145.296204512847</v>
      </c>
      <c r="G228" s="3">
        <v>4619.5148037041872</v>
      </c>
    </row>
    <row r="229" spans="1:7" x14ac:dyDescent="0.25">
      <c r="A229" s="10">
        <v>34021</v>
      </c>
      <c r="B229" s="2" t="s">
        <v>239</v>
      </c>
      <c r="C229" s="1" t="s">
        <v>218</v>
      </c>
      <c r="D229" s="3">
        <v>2270</v>
      </c>
      <c r="E229" s="3">
        <v>19293.741850220264</v>
      </c>
      <c r="F229" s="3">
        <v>3458.9704845814977</v>
      </c>
      <c r="G229" s="3">
        <v>3873.2022026431719</v>
      </c>
    </row>
    <row r="230" spans="1:7" x14ac:dyDescent="0.25">
      <c r="A230" s="10">
        <v>34022</v>
      </c>
      <c r="B230" s="2" t="s">
        <v>240</v>
      </c>
      <c r="C230" s="1" t="s">
        <v>218</v>
      </c>
      <c r="D230" s="3">
        <v>810</v>
      </c>
      <c r="E230" s="3">
        <v>17648.554320987656</v>
      </c>
      <c r="F230" s="3">
        <v>3240.59012345679</v>
      </c>
      <c r="G230" s="3">
        <v>3636.6728395061727</v>
      </c>
    </row>
    <row r="231" spans="1:7" x14ac:dyDescent="0.25">
      <c r="A231" s="10">
        <v>34023</v>
      </c>
      <c r="B231" s="2" t="s">
        <v>241</v>
      </c>
      <c r="C231" s="1" t="s">
        <v>218</v>
      </c>
      <c r="D231" s="3">
        <v>7985</v>
      </c>
      <c r="E231" s="3">
        <v>23398.274264245461</v>
      </c>
      <c r="F231" s="3">
        <v>5067.4672510958044</v>
      </c>
      <c r="G231" s="3">
        <v>5610.0705072010023</v>
      </c>
    </row>
    <row r="232" spans="1:7" x14ac:dyDescent="0.25">
      <c r="A232" s="10">
        <v>34024</v>
      </c>
      <c r="B232" s="2" t="s">
        <v>242</v>
      </c>
      <c r="C232" s="1" t="s">
        <v>218</v>
      </c>
      <c r="D232" s="3">
        <v>2840</v>
      </c>
      <c r="E232" s="3">
        <v>18313.050352112678</v>
      </c>
      <c r="F232" s="3">
        <v>3363.9242957746478</v>
      </c>
      <c r="G232" s="3">
        <v>3771.4823943661972</v>
      </c>
    </row>
    <row r="233" spans="1:7" x14ac:dyDescent="0.25">
      <c r="A233" s="10">
        <v>34025</v>
      </c>
      <c r="B233" s="2" t="s">
        <v>243</v>
      </c>
      <c r="C233" s="1" t="s">
        <v>218</v>
      </c>
      <c r="D233" s="3">
        <v>9407</v>
      </c>
      <c r="E233" s="3">
        <v>21901.411076857657</v>
      </c>
      <c r="F233" s="3">
        <v>4446.7178696715209</v>
      </c>
      <c r="G233" s="3">
        <v>4954.614010842989</v>
      </c>
    </row>
    <row r="234" spans="1:7" x14ac:dyDescent="0.25">
      <c r="A234" s="10">
        <v>34026</v>
      </c>
      <c r="B234" s="2" t="s">
        <v>244</v>
      </c>
      <c r="C234" s="1" t="s">
        <v>218</v>
      </c>
      <c r="D234" s="3">
        <v>938</v>
      </c>
      <c r="E234" s="3">
        <v>17204.503198294242</v>
      </c>
      <c r="F234" s="3">
        <v>3139.5330490405117</v>
      </c>
      <c r="G234" s="3">
        <v>3521.6972281449894</v>
      </c>
    </row>
    <row r="235" spans="1:7" x14ac:dyDescent="0.25">
      <c r="A235" s="10">
        <v>34027</v>
      </c>
      <c r="B235" s="2" t="s">
        <v>245</v>
      </c>
      <c r="C235" s="1" t="s">
        <v>218</v>
      </c>
      <c r="D235" s="3">
        <v>140326</v>
      </c>
      <c r="E235" s="3">
        <v>25067.001482262731</v>
      </c>
      <c r="F235" s="3">
        <v>5737.9705970383247</v>
      </c>
      <c r="G235" s="3">
        <v>6337.5887718598124</v>
      </c>
    </row>
    <row r="236" spans="1:7" x14ac:dyDescent="0.25">
      <c r="A236" s="10">
        <v>34028</v>
      </c>
      <c r="B236" s="2" t="s">
        <v>246</v>
      </c>
      <c r="C236" s="1" t="s">
        <v>218</v>
      </c>
      <c r="D236" s="3">
        <v>859</v>
      </c>
      <c r="E236" s="3">
        <v>15804.533178114087</v>
      </c>
      <c r="F236" s="3">
        <v>2822.919674039581</v>
      </c>
      <c r="G236" s="3">
        <v>3170.4179278230499</v>
      </c>
    </row>
    <row r="237" spans="1:7" x14ac:dyDescent="0.25">
      <c r="A237" s="10">
        <v>34030</v>
      </c>
      <c r="B237" s="2" t="s">
        <v>247</v>
      </c>
      <c r="C237" s="1" t="s">
        <v>218</v>
      </c>
      <c r="D237" s="3">
        <v>2289</v>
      </c>
      <c r="E237" s="3">
        <v>19384.705548274356</v>
      </c>
      <c r="F237" s="3">
        <v>3559.1358671909129</v>
      </c>
      <c r="G237" s="3">
        <v>3995.1118392311055</v>
      </c>
    </row>
    <row r="238" spans="1:7" x14ac:dyDescent="0.25">
      <c r="A238" s="10">
        <v>34031</v>
      </c>
      <c r="B238" s="2" t="s">
        <v>248</v>
      </c>
      <c r="C238" s="1" t="s">
        <v>218</v>
      </c>
      <c r="D238" s="3">
        <v>4118</v>
      </c>
      <c r="E238" s="3">
        <v>24549.030354541039</v>
      </c>
      <c r="F238" s="3">
        <v>5508.8810101991257</v>
      </c>
      <c r="G238" s="3">
        <v>6091.4565322972321</v>
      </c>
    </row>
    <row r="239" spans="1:7" x14ac:dyDescent="0.25">
      <c r="A239" s="10">
        <v>34032</v>
      </c>
      <c r="B239" s="2" t="s">
        <v>249</v>
      </c>
      <c r="C239" s="1" t="s">
        <v>218</v>
      </c>
      <c r="D239" s="3">
        <v>14392</v>
      </c>
      <c r="E239" s="3">
        <v>19833.928779877711</v>
      </c>
      <c r="F239" s="3">
        <v>3863.1963590883825</v>
      </c>
      <c r="G239" s="3">
        <v>4290.0270289049467</v>
      </c>
    </row>
    <row r="240" spans="1:7" x14ac:dyDescent="0.25">
      <c r="A240" s="10">
        <v>34033</v>
      </c>
      <c r="B240" s="2" t="s">
        <v>250</v>
      </c>
      <c r="C240" s="1" t="s">
        <v>218</v>
      </c>
      <c r="D240" s="3">
        <v>4032</v>
      </c>
      <c r="E240" s="3">
        <v>20340.180803571428</v>
      </c>
      <c r="F240" s="3">
        <v>3859.6934523809523</v>
      </c>
      <c r="G240" s="3">
        <v>4320.4761904761908</v>
      </c>
    </row>
    <row r="241" spans="1:7" x14ac:dyDescent="0.25">
      <c r="A241" s="10">
        <v>34035</v>
      </c>
      <c r="B241" s="2" t="s">
        <v>251</v>
      </c>
      <c r="C241" s="1" t="s">
        <v>218</v>
      </c>
      <c r="D241" s="3">
        <v>1386</v>
      </c>
      <c r="E241" s="3">
        <v>20916.908369408371</v>
      </c>
      <c r="F241" s="3">
        <v>4127.9588744588746</v>
      </c>
      <c r="G241" s="3">
        <v>4611.8672438672438</v>
      </c>
    </row>
    <row r="242" spans="1:7" x14ac:dyDescent="0.25">
      <c r="A242" s="10">
        <v>34036</v>
      </c>
      <c r="B242" s="2" t="s">
        <v>252</v>
      </c>
      <c r="C242" s="1" t="s">
        <v>218</v>
      </c>
      <c r="D242" s="3">
        <v>3606</v>
      </c>
      <c r="E242" s="3">
        <v>19959.092068774265</v>
      </c>
      <c r="F242" s="3">
        <v>3707.9406544647809</v>
      </c>
      <c r="G242" s="3">
        <v>4155.1173044925126</v>
      </c>
    </row>
    <row r="243" spans="1:7" x14ac:dyDescent="0.25">
      <c r="A243" s="10">
        <v>34037</v>
      </c>
      <c r="B243" s="2" t="s">
        <v>253</v>
      </c>
      <c r="C243" s="1" t="s">
        <v>218</v>
      </c>
      <c r="D243" s="3">
        <v>6910</v>
      </c>
      <c r="E243" s="3">
        <v>21998.485672937772</v>
      </c>
      <c r="F243" s="3">
        <v>4416.2630969609263</v>
      </c>
      <c r="G243" s="3">
        <v>4905.671345875543</v>
      </c>
    </row>
    <row r="244" spans="1:7" x14ac:dyDescent="0.25">
      <c r="A244" s="10">
        <v>34039</v>
      </c>
      <c r="B244" s="2" t="s">
        <v>254</v>
      </c>
      <c r="C244" s="1" t="s">
        <v>218</v>
      </c>
      <c r="D244" s="3">
        <v>1626</v>
      </c>
      <c r="E244" s="3">
        <v>18134.448339483395</v>
      </c>
      <c r="F244" s="3">
        <v>3369.7902829028289</v>
      </c>
      <c r="G244" s="3">
        <v>3775.4182041820418</v>
      </c>
    </row>
    <row r="245" spans="1:7" x14ac:dyDescent="0.25">
      <c r="A245" s="10">
        <v>34040</v>
      </c>
      <c r="B245" s="2" t="s">
        <v>255</v>
      </c>
      <c r="C245" s="1" t="s">
        <v>218</v>
      </c>
      <c r="D245" s="3">
        <v>836</v>
      </c>
      <c r="E245" s="3">
        <v>15863.16028708134</v>
      </c>
      <c r="F245" s="3">
        <v>2670.4366028708132</v>
      </c>
      <c r="G245" s="3">
        <v>3012.0897129186601</v>
      </c>
    </row>
    <row r="246" spans="1:7" x14ac:dyDescent="0.25">
      <c r="A246" s="10">
        <v>34041</v>
      </c>
      <c r="B246" s="2" t="s">
        <v>256</v>
      </c>
      <c r="C246" s="1" t="s">
        <v>218</v>
      </c>
      <c r="D246" s="3">
        <v>5486</v>
      </c>
      <c r="E246" s="3">
        <v>21305.798942763398</v>
      </c>
      <c r="F246" s="3">
        <v>4109.51822821728</v>
      </c>
      <c r="G246" s="3">
        <v>4571.1263215457529</v>
      </c>
    </row>
    <row r="247" spans="1:7" x14ac:dyDescent="0.25">
      <c r="A247" s="10">
        <v>34042</v>
      </c>
      <c r="B247" s="2" t="s">
        <v>257</v>
      </c>
      <c r="C247" s="1" t="s">
        <v>218</v>
      </c>
      <c r="D247" s="3">
        <v>6831</v>
      </c>
      <c r="E247" s="3">
        <v>22641.361440491874</v>
      </c>
      <c r="F247" s="3">
        <v>4826.192358366271</v>
      </c>
      <c r="G247" s="3">
        <v>5352.5779534475187</v>
      </c>
    </row>
    <row r="248" spans="1:7" x14ac:dyDescent="0.25">
      <c r="A248" s="10">
        <v>34044</v>
      </c>
      <c r="B248" s="2" t="s">
        <v>258</v>
      </c>
      <c r="C248" s="1" t="s">
        <v>218</v>
      </c>
      <c r="D248" s="3">
        <v>491</v>
      </c>
      <c r="E248" s="3">
        <v>15331.313645621181</v>
      </c>
      <c r="F248" s="3">
        <v>2639.5641547861505</v>
      </c>
      <c r="G248" s="3">
        <v>2964.9531568228108</v>
      </c>
    </row>
    <row r="249" spans="1:7" x14ac:dyDescent="0.25">
      <c r="A249" s="10">
        <v>34045</v>
      </c>
      <c r="B249" s="2" t="s">
        <v>259</v>
      </c>
      <c r="C249" s="1" t="s">
        <v>218</v>
      </c>
      <c r="D249" s="3">
        <v>1969</v>
      </c>
      <c r="E249" s="3">
        <v>21572.341289994922</v>
      </c>
      <c r="F249" s="3">
        <v>4343.3834433722704</v>
      </c>
      <c r="G249" s="3">
        <v>4842.9329608938551</v>
      </c>
    </row>
    <row r="250" spans="1:7" x14ac:dyDescent="0.25">
      <c r="A250" s="10">
        <v>34046</v>
      </c>
      <c r="B250" s="2" t="s">
        <v>260</v>
      </c>
      <c r="C250" s="1" t="s">
        <v>218</v>
      </c>
      <c r="D250" s="3">
        <v>1059</v>
      </c>
      <c r="E250" s="3">
        <v>16997.873465533521</v>
      </c>
      <c r="F250" s="3">
        <v>3048.3087818696886</v>
      </c>
      <c r="G250" s="3">
        <v>3409.7724268177526</v>
      </c>
    </row>
    <row r="251" spans="1:7" x14ac:dyDescent="0.25">
      <c r="A251" s="10">
        <v>34049</v>
      </c>
      <c r="B251" s="2" t="s">
        <v>261</v>
      </c>
      <c r="C251" s="1" t="s">
        <v>218</v>
      </c>
      <c r="D251" s="3">
        <v>5798</v>
      </c>
      <c r="E251" s="3">
        <v>20370.222318040705</v>
      </c>
      <c r="F251" s="3">
        <v>3926.2983787512935</v>
      </c>
      <c r="G251" s="3">
        <v>4362.6303897895823</v>
      </c>
    </row>
    <row r="252" spans="1:7" x14ac:dyDescent="0.25">
      <c r="A252" s="10">
        <v>34050</v>
      </c>
      <c r="B252" s="2" t="s">
        <v>262</v>
      </c>
      <c r="C252" s="1" t="s">
        <v>218</v>
      </c>
      <c r="D252" s="3">
        <v>2348</v>
      </c>
      <c r="E252" s="3">
        <v>19500.435689948892</v>
      </c>
      <c r="F252" s="3">
        <v>3685.6192504258943</v>
      </c>
      <c r="G252" s="3">
        <v>4079.2040034071551</v>
      </c>
    </row>
    <row r="253" spans="1:7" x14ac:dyDescent="0.25">
      <c r="A253" s="10">
        <v>39001</v>
      </c>
      <c r="B253" s="2" t="s">
        <v>263</v>
      </c>
      <c r="C253" s="1" t="s">
        <v>264</v>
      </c>
      <c r="D253" s="3">
        <v>9470</v>
      </c>
      <c r="E253" s="3">
        <v>18438.848152059134</v>
      </c>
      <c r="F253" s="3">
        <v>3256.8086589229147</v>
      </c>
      <c r="G253" s="3">
        <v>3636.120802534319</v>
      </c>
    </row>
    <row r="254" spans="1:7" x14ac:dyDescent="0.25">
      <c r="A254" s="10">
        <v>39002</v>
      </c>
      <c r="B254" s="2" t="s">
        <v>265</v>
      </c>
      <c r="C254" s="1" t="s">
        <v>264</v>
      </c>
      <c r="D254" s="3">
        <v>13139</v>
      </c>
      <c r="E254" s="3">
        <v>18787.483674556664</v>
      </c>
      <c r="F254" s="3">
        <v>3408.1533602252834</v>
      </c>
      <c r="G254" s="3">
        <v>3827.6255422787121</v>
      </c>
    </row>
    <row r="255" spans="1:7" x14ac:dyDescent="0.25">
      <c r="A255" s="10">
        <v>39003</v>
      </c>
      <c r="B255" s="2" t="s">
        <v>266</v>
      </c>
      <c r="C255" s="1" t="s">
        <v>264</v>
      </c>
      <c r="D255" s="3">
        <v>1823</v>
      </c>
      <c r="E255" s="3">
        <v>19357.744925946241</v>
      </c>
      <c r="F255" s="3">
        <v>3601.0789906747118</v>
      </c>
      <c r="G255" s="3">
        <v>4004.1552386176631</v>
      </c>
    </row>
    <row r="256" spans="1:7" x14ac:dyDescent="0.25">
      <c r="A256" s="10">
        <v>39004</v>
      </c>
      <c r="B256" s="2" t="s">
        <v>267</v>
      </c>
      <c r="C256" s="1" t="s">
        <v>264</v>
      </c>
      <c r="D256" s="3">
        <v>5889</v>
      </c>
      <c r="E256" s="3">
        <v>17691.025131601291</v>
      </c>
      <c r="F256" s="3">
        <v>3080.7727967396841</v>
      </c>
      <c r="G256" s="3">
        <v>3470.0755646119883</v>
      </c>
    </row>
    <row r="257" spans="1:7" x14ac:dyDescent="0.25">
      <c r="A257" s="10">
        <v>39005</v>
      </c>
      <c r="B257" s="2" t="s">
        <v>268</v>
      </c>
      <c r="C257" s="1" t="s">
        <v>264</v>
      </c>
      <c r="D257" s="3">
        <v>2075</v>
      </c>
      <c r="E257" s="3">
        <v>16825.323373493975</v>
      </c>
      <c r="F257" s="3">
        <v>2789.1243373493976</v>
      </c>
      <c r="G257" s="3">
        <v>3157.7927710843373</v>
      </c>
    </row>
    <row r="258" spans="1:7" x14ac:dyDescent="0.25">
      <c r="A258" s="10">
        <v>39006</v>
      </c>
      <c r="B258" s="2" t="s">
        <v>269</v>
      </c>
      <c r="C258" s="1" t="s">
        <v>264</v>
      </c>
      <c r="D258" s="3">
        <v>7312</v>
      </c>
      <c r="E258" s="3">
        <v>19256.082056892777</v>
      </c>
      <c r="F258" s="3">
        <v>3582.3090809628011</v>
      </c>
      <c r="G258" s="3">
        <v>3977.1222647702407</v>
      </c>
    </row>
    <row r="259" spans="1:7" x14ac:dyDescent="0.25">
      <c r="A259" s="10">
        <v>39007</v>
      </c>
      <c r="B259" s="2" t="s">
        <v>270</v>
      </c>
      <c r="C259" s="1" t="s">
        <v>264</v>
      </c>
      <c r="D259" s="3">
        <v>24757</v>
      </c>
      <c r="E259" s="3">
        <v>16790.956779900633</v>
      </c>
      <c r="F259" s="3">
        <v>3049.0963363897081</v>
      </c>
      <c r="G259" s="3">
        <v>3357.7394272327019</v>
      </c>
    </row>
    <row r="260" spans="1:7" x14ac:dyDescent="0.25">
      <c r="A260" s="10">
        <v>39008</v>
      </c>
      <c r="B260" s="2" t="s">
        <v>271</v>
      </c>
      <c r="C260" s="1" t="s">
        <v>264</v>
      </c>
      <c r="D260" s="3">
        <v>7244</v>
      </c>
      <c r="E260" s="3">
        <v>18629.108641634455</v>
      </c>
      <c r="F260" s="3">
        <v>3341.0176697956931</v>
      </c>
      <c r="G260" s="3">
        <v>3724.5292655991166</v>
      </c>
    </row>
    <row r="261" spans="1:7" x14ac:dyDescent="0.25">
      <c r="A261" s="10">
        <v>39009</v>
      </c>
      <c r="B261" s="2" t="s">
        <v>272</v>
      </c>
      <c r="C261" s="1" t="s">
        <v>264</v>
      </c>
      <c r="D261" s="3">
        <v>5839</v>
      </c>
      <c r="E261" s="3">
        <v>19874.08734372324</v>
      </c>
      <c r="F261" s="3">
        <v>3761.3130673060455</v>
      </c>
      <c r="G261" s="3">
        <v>4177.9371467717074</v>
      </c>
    </row>
    <row r="262" spans="1:7" x14ac:dyDescent="0.25">
      <c r="A262" s="10">
        <v>39010</v>
      </c>
      <c r="B262" s="2" t="s">
        <v>273</v>
      </c>
      <c r="C262" s="1" t="s">
        <v>264</v>
      </c>
      <c r="D262" s="3">
        <v>45076</v>
      </c>
      <c r="E262" s="3">
        <v>19996.89200461443</v>
      </c>
      <c r="F262" s="3">
        <v>3883.366048451504</v>
      </c>
      <c r="G262" s="3">
        <v>4281.6654317153252</v>
      </c>
    </row>
    <row r="263" spans="1:7" x14ac:dyDescent="0.25">
      <c r="A263" s="10">
        <v>39011</v>
      </c>
      <c r="B263" s="2" t="s">
        <v>274</v>
      </c>
      <c r="C263" s="1" t="s">
        <v>264</v>
      </c>
      <c r="D263" s="3">
        <v>6316</v>
      </c>
      <c r="E263" s="3">
        <v>18168.192685243826</v>
      </c>
      <c r="F263" s="3">
        <v>3130.7808739708676</v>
      </c>
      <c r="G263" s="3">
        <v>3529.8095313489553</v>
      </c>
    </row>
    <row r="264" spans="1:7" x14ac:dyDescent="0.25">
      <c r="A264" s="10">
        <v>39012</v>
      </c>
      <c r="B264" s="2" t="s">
        <v>275</v>
      </c>
      <c r="C264" s="1" t="s">
        <v>264</v>
      </c>
      <c r="D264" s="3">
        <v>24851</v>
      </c>
      <c r="E264" s="3">
        <v>20376.67566697517</v>
      </c>
      <c r="F264" s="3">
        <v>4040.2901694096818</v>
      </c>
      <c r="G264" s="3">
        <v>4501.4295199388353</v>
      </c>
    </row>
    <row r="265" spans="1:7" x14ac:dyDescent="0.25">
      <c r="A265" s="10">
        <v>39013</v>
      </c>
      <c r="B265" s="2" t="s">
        <v>276</v>
      </c>
      <c r="C265" s="1" t="s">
        <v>264</v>
      </c>
      <c r="D265" s="3">
        <v>7977</v>
      </c>
      <c r="E265" s="3">
        <v>18329.937445154821</v>
      </c>
      <c r="F265" s="3">
        <v>3208.9020935188669</v>
      </c>
      <c r="G265" s="3">
        <v>3613.5841795161086</v>
      </c>
    </row>
    <row r="266" spans="1:7" x14ac:dyDescent="0.25">
      <c r="A266" s="10">
        <v>39014</v>
      </c>
      <c r="B266" s="2" t="s">
        <v>277</v>
      </c>
      <c r="C266" s="1" t="s">
        <v>264</v>
      </c>
      <c r="D266" s="3">
        <v>119921</v>
      </c>
      <c r="E266" s="3">
        <v>20836.476547060149</v>
      </c>
      <c r="F266" s="3">
        <v>4140.7925550987729</v>
      </c>
      <c r="G266" s="3">
        <v>4577.6131870147847</v>
      </c>
    </row>
    <row r="267" spans="1:7" x14ac:dyDescent="0.25">
      <c r="A267" s="10">
        <v>39015</v>
      </c>
      <c r="B267" s="2" t="s">
        <v>278</v>
      </c>
      <c r="C267" s="1" t="s">
        <v>264</v>
      </c>
      <c r="D267" s="3">
        <v>4387</v>
      </c>
      <c r="E267" s="3">
        <v>18404.170731707316</v>
      </c>
      <c r="F267" s="3">
        <v>3283.0025074082519</v>
      </c>
      <c r="G267" s="3">
        <v>3679.7599726464555</v>
      </c>
    </row>
    <row r="268" spans="1:7" x14ac:dyDescent="0.25">
      <c r="A268" s="10">
        <v>39016</v>
      </c>
      <c r="B268" s="2" t="s">
        <v>279</v>
      </c>
      <c r="C268" s="1" t="s">
        <v>264</v>
      </c>
      <c r="D268" s="3">
        <v>9439</v>
      </c>
      <c r="E268" s="3">
        <v>19065.397923508845</v>
      </c>
      <c r="F268" s="3">
        <v>3480.497404386058</v>
      </c>
      <c r="G268" s="3">
        <v>3867.6860896281387</v>
      </c>
    </row>
    <row r="269" spans="1:7" x14ac:dyDescent="0.25">
      <c r="A269" s="10">
        <v>39017</v>
      </c>
      <c r="B269" s="2" t="s">
        <v>280</v>
      </c>
      <c r="C269" s="1" t="s">
        <v>264</v>
      </c>
      <c r="D269" s="3">
        <v>2118</v>
      </c>
      <c r="E269" s="3">
        <v>20138.806893295561</v>
      </c>
      <c r="F269" s="3">
        <v>3876.6529745042494</v>
      </c>
      <c r="G269" s="3">
        <v>4302.3720491029271</v>
      </c>
    </row>
    <row r="270" spans="1:7" x14ac:dyDescent="0.25">
      <c r="A270" s="10">
        <v>39018</v>
      </c>
      <c r="B270" s="2" t="s">
        <v>281</v>
      </c>
      <c r="C270" s="1" t="s">
        <v>264</v>
      </c>
      <c r="D270" s="3">
        <v>3466</v>
      </c>
      <c r="E270" s="3">
        <v>17762.0230813618</v>
      </c>
      <c r="F270" s="3">
        <v>3103.8257357184075</v>
      </c>
      <c r="G270" s="3">
        <v>3482.1465666474323</v>
      </c>
    </row>
    <row r="271" spans="1:7" x14ac:dyDescent="0.25">
      <c r="A271" s="10">
        <v>35001</v>
      </c>
      <c r="B271" s="2" t="s">
        <v>282</v>
      </c>
      <c r="C271" s="1" t="s">
        <v>283</v>
      </c>
      <c r="D271" s="3">
        <v>6541</v>
      </c>
      <c r="E271" s="3">
        <v>26176.70478520104</v>
      </c>
      <c r="F271" s="3">
        <v>6170.7353615655102</v>
      </c>
      <c r="G271" s="3">
        <v>6757.1045711664883</v>
      </c>
    </row>
    <row r="272" spans="1:7" x14ac:dyDescent="0.25">
      <c r="A272" s="10">
        <v>35002</v>
      </c>
      <c r="B272" s="2" t="s">
        <v>284</v>
      </c>
      <c r="C272" s="1" t="s">
        <v>283</v>
      </c>
      <c r="D272" s="3">
        <v>6779</v>
      </c>
      <c r="E272" s="3">
        <v>20332.209027880217</v>
      </c>
      <c r="F272" s="3">
        <v>3871.5637999704973</v>
      </c>
      <c r="G272" s="3">
        <v>4331.8390618085259</v>
      </c>
    </row>
    <row r="273" spans="1:7" x14ac:dyDescent="0.25">
      <c r="A273" s="10">
        <v>35003</v>
      </c>
      <c r="B273" s="2" t="s">
        <v>285</v>
      </c>
      <c r="C273" s="1" t="s">
        <v>283</v>
      </c>
      <c r="D273" s="3">
        <v>2523</v>
      </c>
      <c r="E273" s="3">
        <v>19793.007927070947</v>
      </c>
      <c r="F273" s="3">
        <v>3850.2072929052715</v>
      </c>
      <c r="G273" s="3">
        <v>4278.2774474831549</v>
      </c>
    </row>
    <row r="274" spans="1:7" x14ac:dyDescent="0.25">
      <c r="A274" s="10">
        <v>35004</v>
      </c>
      <c r="B274" s="2" t="s">
        <v>286</v>
      </c>
      <c r="C274" s="1" t="s">
        <v>283</v>
      </c>
      <c r="D274" s="3">
        <v>7201</v>
      </c>
      <c r="E274" s="3">
        <v>20751.922371892793</v>
      </c>
      <c r="F274" s="3">
        <v>4067.5214553534233</v>
      </c>
      <c r="G274" s="3">
        <v>4530.9862519094568</v>
      </c>
    </row>
    <row r="275" spans="1:7" x14ac:dyDescent="0.25">
      <c r="A275" s="10">
        <v>35005</v>
      </c>
      <c r="B275" s="2" t="s">
        <v>287</v>
      </c>
      <c r="C275" s="1" t="s">
        <v>283</v>
      </c>
      <c r="D275" s="3">
        <v>3695</v>
      </c>
      <c r="E275" s="3">
        <v>20557.975372124492</v>
      </c>
      <c r="F275" s="3">
        <v>4011.106359945873</v>
      </c>
      <c r="G275" s="3">
        <v>4474.921786197564</v>
      </c>
    </row>
    <row r="276" spans="1:7" x14ac:dyDescent="0.25">
      <c r="A276" s="10">
        <v>35006</v>
      </c>
      <c r="B276" s="2" t="s">
        <v>288</v>
      </c>
      <c r="C276" s="1" t="s">
        <v>283</v>
      </c>
      <c r="D276" s="3">
        <v>3938</v>
      </c>
      <c r="E276" s="3">
        <v>20536.199085830372</v>
      </c>
      <c r="F276" s="3">
        <v>3981.3885220924326</v>
      </c>
      <c r="G276" s="3">
        <v>4391.4007110208231</v>
      </c>
    </row>
    <row r="277" spans="1:7" x14ac:dyDescent="0.25">
      <c r="A277" s="10">
        <v>35008</v>
      </c>
      <c r="B277" s="2" t="s">
        <v>289</v>
      </c>
      <c r="C277" s="1" t="s">
        <v>283</v>
      </c>
      <c r="D277" s="3">
        <v>7111</v>
      </c>
      <c r="E277" s="3">
        <v>19998.645338208411</v>
      </c>
      <c r="F277" s="3">
        <v>3813.7089017015892</v>
      </c>
      <c r="G277" s="3">
        <v>4230.7174799606246</v>
      </c>
    </row>
    <row r="278" spans="1:7" x14ac:dyDescent="0.25">
      <c r="A278" s="10">
        <v>35009</v>
      </c>
      <c r="B278" s="2" t="s">
        <v>290</v>
      </c>
      <c r="C278" s="1" t="s">
        <v>283</v>
      </c>
      <c r="D278" s="3">
        <v>4072</v>
      </c>
      <c r="E278" s="3">
        <v>19908.358300589392</v>
      </c>
      <c r="F278" s="3">
        <v>3814.7387033398822</v>
      </c>
      <c r="G278" s="3">
        <v>4177.0338899803537</v>
      </c>
    </row>
    <row r="279" spans="1:7" x14ac:dyDescent="0.25">
      <c r="A279" s="10">
        <v>35010</v>
      </c>
      <c r="B279" s="2" t="s">
        <v>291</v>
      </c>
      <c r="C279" s="1" t="s">
        <v>283</v>
      </c>
      <c r="D279" s="3">
        <v>3717</v>
      </c>
      <c r="E279" s="3">
        <v>19238.333064299168</v>
      </c>
      <c r="F279" s="3">
        <v>3422.1536185095506</v>
      </c>
      <c r="G279" s="3">
        <v>3832.1364003228409</v>
      </c>
    </row>
    <row r="280" spans="1:7" x14ac:dyDescent="0.25">
      <c r="A280" s="10">
        <v>35011</v>
      </c>
      <c r="B280" s="2" t="s">
        <v>292</v>
      </c>
      <c r="C280" s="1" t="s">
        <v>283</v>
      </c>
      <c r="D280" s="3">
        <v>3140</v>
      </c>
      <c r="E280" s="3">
        <v>18489.487261146496</v>
      </c>
      <c r="F280" s="3">
        <v>3425.1882165605098</v>
      </c>
      <c r="G280" s="3">
        <v>3792.6716560509553</v>
      </c>
    </row>
    <row r="281" spans="1:7" x14ac:dyDescent="0.25">
      <c r="A281" s="10">
        <v>35012</v>
      </c>
      <c r="B281" s="2" t="s">
        <v>293</v>
      </c>
      <c r="C281" s="1" t="s">
        <v>283</v>
      </c>
      <c r="D281" s="3">
        <v>13454</v>
      </c>
      <c r="E281" s="3">
        <v>22146.063772855658</v>
      </c>
      <c r="F281" s="3">
        <v>4488.3585550765574</v>
      </c>
      <c r="G281" s="3">
        <v>4984.1769733908131</v>
      </c>
    </row>
    <row r="282" spans="1:7" x14ac:dyDescent="0.25">
      <c r="A282" s="10">
        <v>35013</v>
      </c>
      <c r="B282" s="2" t="s">
        <v>294</v>
      </c>
      <c r="C282" s="1" t="s">
        <v>283</v>
      </c>
      <c r="D282" s="3">
        <v>3383</v>
      </c>
      <c r="E282" s="3">
        <v>18677.047295300028</v>
      </c>
      <c r="F282" s="3">
        <v>3437.0744900975465</v>
      </c>
      <c r="G282" s="3">
        <v>3829.5122672184452</v>
      </c>
    </row>
    <row r="283" spans="1:7" x14ac:dyDescent="0.25">
      <c r="A283" s="10">
        <v>35014</v>
      </c>
      <c r="B283" s="2" t="s">
        <v>295</v>
      </c>
      <c r="C283" s="1" t="s">
        <v>283</v>
      </c>
      <c r="D283" s="3">
        <v>10925</v>
      </c>
      <c r="E283" s="3">
        <v>23618.981601830663</v>
      </c>
      <c r="F283" s="3">
        <v>5062.9994508009149</v>
      </c>
      <c r="G283" s="3">
        <v>5624.4944622425628</v>
      </c>
    </row>
    <row r="284" spans="1:7" x14ac:dyDescent="0.25">
      <c r="A284" s="10">
        <v>35015</v>
      </c>
      <c r="B284" s="2" t="s">
        <v>296</v>
      </c>
      <c r="C284" s="1" t="s">
        <v>283</v>
      </c>
      <c r="D284" s="3">
        <v>6074</v>
      </c>
      <c r="E284" s="3">
        <v>19321.207606190321</v>
      </c>
      <c r="F284" s="3">
        <v>3499.7512347711559</v>
      </c>
      <c r="G284" s="3">
        <v>3863.5647020085612</v>
      </c>
    </row>
    <row r="285" spans="1:7" x14ac:dyDescent="0.25">
      <c r="A285" s="10">
        <v>35016</v>
      </c>
      <c r="B285" s="2" t="s">
        <v>297</v>
      </c>
      <c r="C285" s="1" t="s">
        <v>283</v>
      </c>
      <c r="D285" s="3">
        <v>7850</v>
      </c>
      <c r="E285" s="3">
        <v>19338.759235668789</v>
      </c>
      <c r="F285" s="3">
        <v>3646.204458598726</v>
      </c>
      <c r="G285" s="3">
        <v>4082.0971974522295</v>
      </c>
    </row>
    <row r="286" spans="1:7" x14ac:dyDescent="0.25">
      <c r="A286" s="10">
        <v>35017</v>
      </c>
      <c r="B286" s="2" t="s">
        <v>298</v>
      </c>
      <c r="C286" s="1" t="s">
        <v>283</v>
      </c>
      <c r="D286" s="3">
        <v>7065</v>
      </c>
      <c r="E286" s="3">
        <v>21206.986411889597</v>
      </c>
      <c r="F286" s="3">
        <v>4203.8772823779191</v>
      </c>
      <c r="G286" s="3">
        <v>4690.1658881811745</v>
      </c>
    </row>
    <row r="287" spans="1:7" x14ac:dyDescent="0.25">
      <c r="A287" s="10">
        <v>35018</v>
      </c>
      <c r="B287" s="2" t="s">
        <v>299</v>
      </c>
      <c r="C287" s="1" t="s">
        <v>283</v>
      </c>
      <c r="D287" s="3">
        <v>2738</v>
      </c>
      <c r="E287" s="3">
        <v>20301.608108108107</v>
      </c>
      <c r="F287" s="3">
        <v>4033.1256391526663</v>
      </c>
      <c r="G287" s="3">
        <v>4430.3739956172385</v>
      </c>
    </row>
    <row r="288" spans="1:7" x14ac:dyDescent="0.25">
      <c r="A288" s="10">
        <v>35020</v>
      </c>
      <c r="B288" s="2" t="s">
        <v>300</v>
      </c>
      <c r="C288" s="1" t="s">
        <v>283</v>
      </c>
      <c r="D288" s="3">
        <v>18382</v>
      </c>
      <c r="E288" s="3">
        <v>22460.091176150581</v>
      </c>
      <c r="F288" s="3">
        <v>4681.2553585028836</v>
      </c>
      <c r="G288" s="3">
        <v>5077.1282232618869</v>
      </c>
    </row>
    <row r="289" spans="1:7" x14ac:dyDescent="0.25">
      <c r="A289" s="10">
        <v>35021</v>
      </c>
      <c r="B289" s="2" t="s">
        <v>301</v>
      </c>
      <c r="C289" s="1" t="s">
        <v>283</v>
      </c>
      <c r="D289" s="3">
        <v>4741</v>
      </c>
      <c r="E289" s="3">
        <v>20792.474372495253</v>
      </c>
      <c r="F289" s="3">
        <v>3971.1655768825144</v>
      </c>
      <c r="G289" s="3">
        <v>4373.8666947901283</v>
      </c>
    </row>
    <row r="290" spans="1:7" x14ac:dyDescent="0.25">
      <c r="A290" s="10">
        <v>35022</v>
      </c>
      <c r="B290" s="2" t="s">
        <v>302</v>
      </c>
      <c r="C290" s="1" t="s">
        <v>283</v>
      </c>
      <c r="D290" s="3">
        <v>4144</v>
      </c>
      <c r="E290" s="3">
        <v>19948.362451737452</v>
      </c>
      <c r="F290" s="3">
        <v>3682.1298262548262</v>
      </c>
      <c r="G290" s="3">
        <v>4088.8759652509652</v>
      </c>
    </row>
    <row r="291" spans="1:7" x14ac:dyDescent="0.25">
      <c r="A291" s="10">
        <v>35023</v>
      </c>
      <c r="B291" s="2" t="s">
        <v>303</v>
      </c>
      <c r="C291" s="1" t="s">
        <v>283</v>
      </c>
      <c r="D291" s="3">
        <v>4694</v>
      </c>
      <c r="E291" s="3">
        <v>19405.158713250959</v>
      </c>
      <c r="F291" s="3">
        <v>3579.5055389859394</v>
      </c>
      <c r="G291" s="3">
        <v>3956.3813378781424</v>
      </c>
    </row>
    <row r="292" spans="1:7" x14ac:dyDescent="0.25">
      <c r="A292" s="10">
        <v>35024</v>
      </c>
      <c r="B292" s="2" t="s">
        <v>304</v>
      </c>
      <c r="C292" s="1" t="s">
        <v>283</v>
      </c>
      <c r="D292" s="3">
        <v>10850</v>
      </c>
      <c r="E292" s="3">
        <v>21818.220184331796</v>
      </c>
      <c r="F292" s="3">
        <v>4456.4398156682028</v>
      </c>
      <c r="G292" s="3">
        <v>4905.3376958525341</v>
      </c>
    </row>
    <row r="293" spans="1:7" x14ac:dyDescent="0.25">
      <c r="A293" s="10">
        <v>35026</v>
      </c>
      <c r="B293" s="2" t="s">
        <v>305</v>
      </c>
      <c r="C293" s="1" t="s">
        <v>283</v>
      </c>
      <c r="D293" s="3">
        <v>6297</v>
      </c>
      <c r="E293" s="3">
        <v>20847.172939494998</v>
      </c>
      <c r="F293" s="3">
        <v>4156.7317770366844</v>
      </c>
      <c r="G293" s="3">
        <v>4593.3474670478008</v>
      </c>
    </row>
    <row r="294" spans="1:7" x14ac:dyDescent="0.25">
      <c r="A294" s="10">
        <v>35027</v>
      </c>
      <c r="B294" s="2" t="s">
        <v>306</v>
      </c>
      <c r="C294" s="1" t="s">
        <v>283</v>
      </c>
      <c r="D294" s="3">
        <v>7641</v>
      </c>
      <c r="E294" s="3">
        <v>21931.547179688521</v>
      </c>
      <c r="F294" s="3">
        <v>4539.3195916764826</v>
      </c>
      <c r="G294" s="3">
        <v>5031.6810626881297</v>
      </c>
    </row>
    <row r="295" spans="1:7" x14ac:dyDescent="0.25">
      <c r="A295" s="10">
        <v>35028</v>
      </c>
      <c r="B295" s="2" t="s">
        <v>307</v>
      </c>
      <c r="C295" s="1" t="s">
        <v>283</v>
      </c>
      <c r="D295" s="3">
        <v>9930</v>
      </c>
      <c r="E295" s="3">
        <v>20073.821450151056</v>
      </c>
      <c r="F295" s="3">
        <v>3882.559818731118</v>
      </c>
      <c r="G295" s="3">
        <v>4301.1245720040279</v>
      </c>
    </row>
    <row r="296" spans="1:7" x14ac:dyDescent="0.25">
      <c r="A296" s="10">
        <v>35029</v>
      </c>
      <c r="B296" s="2" t="s">
        <v>308</v>
      </c>
      <c r="C296" s="1" t="s">
        <v>283</v>
      </c>
      <c r="D296" s="3">
        <v>5100</v>
      </c>
      <c r="E296" s="3">
        <v>20289.160784313724</v>
      </c>
      <c r="F296" s="3">
        <v>3892.0329411764706</v>
      </c>
      <c r="G296" s="3">
        <v>4285.3500000000004</v>
      </c>
    </row>
    <row r="297" spans="1:7" x14ac:dyDescent="0.25">
      <c r="A297" s="10">
        <v>35030</v>
      </c>
      <c r="B297" s="2" t="s">
        <v>309</v>
      </c>
      <c r="C297" s="1" t="s">
        <v>283</v>
      </c>
      <c r="D297" s="3">
        <v>9637</v>
      </c>
      <c r="E297" s="3">
        <v>22546.624779495694</v>
      </c>
      <c r="F297" s="3">
        <v>4764.138528587735</v>
      </c>
      <c r="G297" s="3">
        <v>5256.1708000415065</v>
      </c>
    </row>
    <row r="298" spans="1:7" x14ac:dyDescent="0.25">
      <c r="A298" s="10">
        <v>35033</v>
      </c>
      <c r="B298" s="2" t="s">
        <v>310</v>
      </c>
      <c r="C298" s="1" t="s">
        <v>283</v>
      </c>
      <c r="D298" s="3">
        <v>120000</v>
      </c>
      <c r="E298" s="3">
        <v>22447.001499999998</v>
      </c>
      <c r="F298" s="3">
        <v>4748.8988083333334</v>
      </c>
      <c r="G298" s="3">
        <v>5218.3094333333329</v>
      </c>
    </row>
    <row r="299" spans="1:7" x14ac:dyDescent="0.25">
      <c r="A299" s="10">
        <v>35032</v>
      </c>
      <c r="B299" s="2" t="s">
        <v>311</v>
      </c>
      <c r="C299" s="1" t="s">
        <v>283</v>
      </c>
      <c r="D299" s="3">
        <v>6419</v>
      </c>
      <c r="E299" s="3">
        <v>19954.637170898895</v>
      </c>
      <c r="F299" s="3">
        <v>3764.2110920704158</v>
      </c>
      <c r="G299" s="3">
        <v>4146.0258607259693</v>
      </c>
    </row>
    <row r="300" spans="1:7" x14ac:dyDescent="0.25">
      <c r="A300" s="10">
        <v>35034</v>
      </c>
      <c r="B300" s="2" t="s">
        <v>312</v>
      </c>
      <c r="C300" s="1" t="s">
        <v>283</v>
      </c>
      <c r="D300" s="3">
        <v>4550</v>
      </c>
      <c r="E300" s="3">
        <v>19065.424395604394</v>
      </c>
      <c r="F300" s="3">
        <v>3578.05010989011</v>
      </c>
      <c r="G300" s="3">
        <v>3929.5589010989011</v>
      </c>
    </row>
    <row r="301" spans="1:7" x14ac:dyDescent="0.25">
      <c r="A301" s="10">
        <v>35035</v>
      </c>
      <c r="B301" s="2" t="s">
        <v>313</v>
      </c>
      <c r="C301" s="1" t="s">
        <v>283</v>
      </c>
      <c r="D301" s="3">
        <v>2868</v>
      </c>
      <c r="E301" s="3">
        <v>19519.490934449095</v>
      </c>
      <c r="F301" s="3">
        <v>3568.8253138075315</v>
      </c>
      <c r="G301" s="3">
        <v>3899.3880753138073</v>
      </c>
    </row>
    <row r="302" spans="1:7" x14ac:dyDescent="0.25">
      <c r="A302" s="10">
        <v>35036</v>
      </c>
      <c r="B302" s="2" t="s">
        <v>314</v>
      </c>
      <c r="C302" s="1" t="s">
        <v>283</v>
      </c>
      <c r="D302" s="3">
        <v>10759</v>
      </c>
      <c r="E302" s="3">
        <v>22457.507203271678</v>
      </c>
      <c r="F302" s="3">
        <v>4596.083093224277</v>
      </c>
      <c r="G302" s="3">
        <v>5064.2278092759552</v>
      </c>
    </row>
    <row r="303" spans="1:7" x14ac:dyDescent="0.25">
      <c r="A303" s="10">
        <v>35037</v>
      </c>
      <c r="B303" s="2" t="s">
        <v>315</v>
      </c>
      <c r="C303" s="1" t="s">
        <v>283</v>
      </c>
      <c r="D303" s="3">
        <v>5802</v>
      </c>
      <c r="E303" s="3">
        <v>21090.911065149947</v>
      </c>
      <c r="F303" s="3">
        <v>4122.3324715615308</v>
      </c>
      <c r="G303" s="3">
        <v>4517.9303688383316</v>
      </c>
    </row>
    <row r="304" spans="1:7" x14ac:dyDescent="0.25">
      <c r="A304" s="10">
        <v>35038</v>
      </c>
      <c r="B304" s="2" t="s">
        <v>316</v>
      </c>
      <c r="C304" s="1" t="s">
        <v>283</v>
      </c>
      <c r="D304" s="3">
        <v>4315</v>
      </c>
      <c r="E304" s="3">
        <v>20513.495249130938</v>
      </c>
      <c r="F304" s="3">
        <v>4061.0609501738122</v>
      </c>
      <c r="G304" s="3">
        <v>4527.7485515643102</v>
      </c>
    </row>
    <row r="305" spans="1:7" x14ac:dyDescent="0.25">
      <c r="A305" s="10">
        <v>35039</v>
      </c>
      <c r="B305" s="2" t="s">
        <v>317</v>
      </c>
      <c r="C305" s="1" t="s">
        <v>283</v>
      </c>
      <c r="D305" s="3">
        <v>7943</v>
      </c>
      <c r="E305" s="3">
        <v>20906.537076671284</v>
      </c>
      <c r="F305" s="3">
        <v>4045.4631751227498</v>
      </c>
      <c r="G305" s="3">
        <v>4465.6116077048973</v>
      </c>
    </row>
    <row r="306" spans="1:7" x14ac:dyDescent="0.25">
      <c r="A306" s="10">
        <v>35040</v>
      </c>
      <c r="B306" s="2" t="s">
        <v>318</v>
      </c>
      <c r="C306" s="1" t="s">
        <v>283</v>
      </c>
      <c r="D306" s="3">
        <v>18611</v>
      </c>
      <c r="E306" s="3">
        <v>20846.997850733438</v>
      </c>
      <c r="F306" s="3">
        <v>4098.5950781795709</v>
      </c>
      <c r="G306" s="3">
        <v>4519.2205147493414</v>
      </c>
    </row>
    <row r="307" spans="1:7" x14ac:dyDescent="0.25">
      <c r="A307" s="10">
        <v>35041</v>
      </c>
      <c r="B307" s="2" t="s">
        <v>319</v>
      </c>
      <c r="C307" s="1" t="s">
        <v>283</v>
      </c>
      <c r="D307" s="3">
        <v>3315</v>
      </c>
      <c r="E307" s="3">
        <v>17949.661840120665</v>
      </c>
      <c r="F307" s="3">
        <v>3282.5381598793365</v>
      </c>
      <c r="G307" s="3">
        <v>3676.5794871794874</v>
      </c>
    </row>
    <row r="308" spans="1:7" x14ac:dyDescent="0.25">
      <c r="A308" s="10">
        <v>35042</v>
      </c>
      <c r="B308" s="2" t="s">
        <v>320</v>
      </c>
      <c r="C308" s="1" t="s">
        <v>283</v>
      </c>
      <c r="D308" s="3">
        <v>1491</v>
      </c>
      <c r="E308" s="3">
        <v>17523.987256874581</v>
      </c>
      <c r="F308" s="3">
        <v>3136.1797451374914</v>
      </c>
      <c r="G308" s="3">
        <v>3462.446680080483</v>
      </c>
    </row>
    <row r="309" spans="1:7" x14ac:dyDescent="0.25">
      <c r="A309" s="10">
        <v>35043</v>
      </c>
      <c r="B309" s="2" t="s">
        <v>321</v>
      </c>
      <c r="C309" s="1" t="s">
        <v>283</v>
      </c>
      <c r="D309" s="3">
        <v>3197</v>
      </c>
      <c r="E309" s="3">
        <v>20402.38223334376</v>
      </c>
      <c r="F309" s="3">
        <v>3994.4463559587111</v>
      </c>
      <c r="G309" s="3">
        <v>4459.2718173287458</v>
      </c>
    </row>
    <row r="310" spans="1:7" x14ac:dyDescent="0.25">
      <c r="A310" s="10">
        <v>35044</v>
      </c>
      <c r="B310" s="2" t="s">
        <v>322</v>
      </c>
      <c r="C310" s="1" t="s">
        <v>283</v>
      </c>
      <c r="D310" s="3">
        <v>2503</v>
      </c>
      <c r="E310" s="3">
        <v>20091.500199760289</v>
      </c>
      <c r="F310" s="3">
        <v>3995.7191370355572</v>
      </c>
      <c r="G310" s="3">
        <v>4439.0491410307632</v>
      </c>
    </row>
    <row r="311" spans="1:7" x14ac:dyDescent="0.25">
      <c r="A311" s="10">
        <v>35045</v>
      </c>
      <c r="B311" s="2" t="s">
        <v>323</v>
      </c>
      <c r="C311" s="1" t="s">
        <v>283</v>
      </c>
      <c r="D311" s="3">
        <v>3006</v>
      </c>
      <c r="E311" s="3">
        <v>16769.952428476379</v>
      </c>
      <c r="F311" s="3">
        <v>2953.829008649368</v>
      </c>
      <c r="G311" s="3">
        <v>3288.8888888888887</v>
      </c>
    </row>
    <row r="312" spans="1:7" x14ac:dyDescent="0.25">
      <c r="A312" s="10">
        <v>35046</v>
      </c>
      <c r="B312" s="2" t="s">
        <v>324</v>
      </c>
      <c r="C312" s="1" t="s">
        <v>283</v>
      </c>
      <c r="D312" s="3">
        <v>3348</v>
      </c>
      <c r="E312" s="3">
        <v>16390.544802867382</v>
      </c>
      <c r="F312" s="3">
        <v>2714.7888291517324</v>
      </c>
      <c r="G312" s="3">
        <v>2950.7637395459974</v>
      </c>
    </row>
    <row r="313" spans="1:7" x14ac:dyDescent="0.25">
      <c r="A313" s="10">
        <v>99001</v>
      </c>
      <c r="B313" s="2" t="s">
        <v>325</v>
      </c>
      <c r="C313" s="1" t="s">
        <v>326</v>
      </c>
      <c r="D313" s="3">
        <v>14577</v>
      </c>
      <c r="E313" s="3">
        <v>16009.195513480139</v>
      </c>
      <c r="F313" s="3">
        <v>2808.4329423063732</v>
      </c>
      <c r="G313" s="3">
        <v>3112.9635041503739</v>
      </c>
    </row>
    <row r="314" spans="1:7" x14ac:dyDescent="0.25">
      <c r="A314" s="10">
        <v>99021</v>
      </c>
      <c r="B314" s="2" t="s">
        <v>327</v>
      </c>
      <c r="C314" s="1" t="s">
        <v>326</v>
      </c>
      <c r="D314" s="3">
        <v>322</v>
      </c>
      <c r="E314" s="3">
        <v>12029.972049689441</v>
      </c>
      <c r="F314" s="3">
        <v>1441.7329192546583</v>
      </c>
      <c r="G314" s="3">
        <v>1630.4720496894411</v>
      </c>
    </row>
    <row r="315" spans="1:7" x14ac:dyDescent="0.25">
      <c r="A315" s="10">
        <v>99002</v>
      </c>
      <c r="B315" s="2" t="s">
        <v>328</v>
      </c>
      <c r="C315" s="1" t="s">
        <v>326</v>
      </c>
      <c r="D315" s="3">
        <v>13038</v>
      </c>
      <c r="E315" s="3">
        <v>17060.217211228715</v>
      </c>
      <c r="F315" s="3">
        <v>3135.5809940174872</v>
      </c>
      <c r="G315" s="3">
        <v>3426.9786777113054</v>
      </c>
    </row>
    <row r="316" spans="1:7" x14ac:dyDescent="0.25">
      <c r="A316" s="10">
        <v>99003</v>
      </c>
      <c r="B316" s="2" t="s">
        <v>329</v>
      </c>
      <c r="C316" s="1" t="s">
        <v>326</v>
      </c>
      <c r="D316" s="3">
        <v>7528</v>
      </c>
      <c r="E316" s="3">
        <v>16381.418570669501</v>
      </c>
      <c r="F316" s="3">
        <v>2782.3890807651433</v>
      </c>
      <c r="G316" s="3">
        <v>3104.6548884165782</v>
      </c>
    </row>
    <row r="317" spans="1:7" x14ac:dyDescent="0.25">
      <c r="A317" s="10">
        <v>99004</v>
      </c>
      <c r="B317" s="2" t="s">
        <v>330</v>
      </c>
      <c r="C317" s="1" t="s">
        <v>326</v>
      </c>
      <c r="D317" s="3">
        <v>805</v>
      </c>
      <c r="E317" s="3">
        <v>14083.678260869565</v>
      </c>
      <c r="F317" s="3">
        <v>2044.0881987577641</v>
      </c>
      <c r="G317" s="3">
        <v>2327.703105590062</v>
      </c>
    </row>
    <row r="318" spans="1:7" x14ac:dyDescent="0.25">
      <c r="A318" s="10">
        <v>99022</v>
      </c>
      <c r="B318" s="2" t="s">
        <v>331</v>
      </c>
      <c r="C318" s="1" t="s">
        <v>326</v>
      </c>
      <c r="D318" s="3">
        <v>581</v>
      </c>
      <c r="E318" s="3">
        <v>15172.432013769363</v>
      </c>
      <c r="F318" s="3">
        <v>2296.340791738382</v>
      </c>
      <c r="G318" s="3">
        <v>2602.2151462994834</v>
      </c>
    </row>
    <row r="319" spans="1:7" x14ac:dyDescent="0.25">
      <c r="A319" s="10">
        <v>99023</v>
      </c>
      <c r="B319" s="2" t="s">
        <v>332</v>
      </c>
      <c r="C319" s="1" t="s">
        <v>326</v>
      </c>
      <c r="D319" s="3">
        <v>5163</v>
      </c>
      <c r="E319" s="3">
        <v>17252.469107108271</v>
      </c>
      <c r="F319" s="3">
        <v>2893.4937052101491</v>
      </c>
      <c r="G319" s="3">
        <v>3252.7914003486344</v>
      </c>
    </row>
    <row r="320" spans="1:7" x14ac:dyDescent="0.25">
      <c r="A320" s="10">
        <v>99005</v>
      </c>
      <c r="B320" s="2" t="s">
        <v>333</v>
      </c>
      <c r="C320" s="1" t="s">
        <v>326</v>
      </c>
      <c r="D320" s="3">
        <v>9711</v>
      </c>
      <c r="E320" s="3">
        <v>16528.723406446297</v>
      </c>
      <c r="F320" s="3">
        <v>2933.2915250746578</v>
      </c>
      <c r="G320" s="3">
        <v>3210.1792812274739</v>
      </c>
    </row>
    <row r="321" spans="1:7" x14ac:dyDescent="0.25">
      <c r="A321" s="10">
        <v>99006</v>
      </c>
      <c r="B321" s="2" t="s">
        <v>334</v>
      </c>
      <c r="C321" s="1" t="s">
        <v>326</v>
      </c>
      <c r="D321" s="3">
        <v>1055</v>
      </c>
      <c r="E321" s="3">
        <v>15993.849289099526</v>
      </c>
      <c r="F321" s="3">
        <v>2669.7317535545026</v>
      </c>
      <c r="G321" s="3">
        <v>3013.8597156398105</v>
      </c>
    </row>
    <row r="322" spans="1:7" x14ac:dyDescent="0.25">
      <c r="A322" s="10">
        <v>99008</v>
      </c>
      <c r="B322" s="2" t="s">
        <v>335</v>
      </c>
      <c r="C322" s="1" t="s">
        <v>326</v>
      </c>
      <c r="D322" s="3">
        <v>1598</v>
      </c>
      <c r="E322" s="3">
        <v>16148.950563204005</v>
      </c>
      <c r="F322" s="3">
        <v>2718.0675844806005</v>
      </c>
      <c r="G322" s="3">
        <v>3009.1720901126409</v>
      </c>
    </row>
    <row r="323" spans="1:7" x14ac:dyDescent="0.25">
      <c r="A323" s="10">
        <v>99009</v>
      </c>
      <c r="B323" s="2" t="s">
        <v>336</v>
      </c>
      <c r="C323" s="1" t="s">
        <v>326</v>
      </c>
      <c r="D323" s="3">
        <v>683</v>
      </c>
      <c r="E323" s="3">
        <v>18181.588579795021</v>
      </c>
      <c r="F323" s="3">
        <v>3337.7320644216693</v>
      </c>
      <c r="G323" s="3">
        <v>3744.7994143484625</v>
      </c>
    </row>
    <row r="324" spans="1:7" x14ac:dyDescent="0.25">
      <c r="A324" s="10">
        <v>99011</v>
      </c>
      <c r="B324" s="2" t="s">
        <v>337</v>
      </c>
      <c r="C324" s="1" t="s">
        <v>326</v>
      </c>
      <c r="D324" s="3">
        <v>4965</v>
      </c>
      <c r="E324" s="3">
        <v>16941.418126888217</v>
      </c>
      <c r="F324" s="3">
        <v>2868.8823766364553</v>
      </c>
      <c r="G324" s="3">
        <v>3205.3311178247736</v>
      </c>
    </row>
    <row r="325" spans="1:7" x14ac:dyDescent="0.25">
      <c r="A325" s="10">
        <v>99024</v>
      </c>
      <c r="B325" s="2" t="s">
        <v>338</v>
      </c>
      <c r="C325" s="1" t="s">
        <v>326</v>
      </c>
      <c r="D325" s="3">
        <v>2187</v>
      </c>
      <c r="E325" s="3">
        <v>14714.820301783264</v>
      </c>
      <c r="F325" s="3">
        <v>2114.095564700503</v>
      </c>
      <c r="G325" s="3">
        <v>2419.5102880658437</v>
      </c>
    </row>
    <row r="326" spans="1:7" x14ac:dyDescent="0.25">
      <c r="A326" s="10">
        <v>99013</v>
      </c>
      <c r="B326" s="2" t="s">
        <v>339</v>
      </c>
      <c r="C326" s="1" t="s">
        <v>326</v>
      </c>
      <c r="D326" s="3">
        <v>27009</v>
      </c>
      <c r="E326" s="3">
        <v>17304.223369987783</v>
      </c>
      <c r="F326" s="3">
        <v>3222.3105261209225</v>
      </c>
      <c r="G326" s="3">
        <v>3494.9762671702024</v>
      </c>
    </row>
    <row r="327" spans="1:7" x14ac:dyDescent="0.25">
      <c r="A327" s="10">
        <v>99014</v>
      </c>
      <c r="B327" s="2" t="s">
        <v>340</v>
      </c>
      <c r="C327" s="1" t="s">
        <v>326</v>
      </c>
      <c r="D327" s="3">
        <v>111824</v>
      </c>
      <c r="E327" s="3">
        <v>18047.622317212761</v>
      </c>
      <c r="F327" s="3">
        <v>3404.6091178995566</v>
      </c>
      <c r="G327" s="3">
        <v>3718.1157175561598</v>
      </c>
    </row>
    <row r="328" spans="1:7" x14ac:dyDescent="0.25">
      <c r="A328" s="10">
        <v>99015</v>
      </c>
      <c r="B328" s="2" t="s">
        <v>341</v>
      </c>
      <c r="C328" s="1" t="s">
        <v>326</v>
      </c>
      <c r="D328" s="3">
        <v>2150</v>
      </c>
      <c r="E328" s="3">
        <v>15113.340465116278</v>
      </c>
      <c r="F328" s="3">
        <v>2303.026046511628</v>
      </c>
      <c r="G328" s="3">
        <v>2617.7139534883722</v>
      </c>
    </row>
    <row r="329" spans="1:7" x14ac:dyDescent="0.25">
      <c r="A329" s="10">
        <v>99016</v>
      </c>
      <c r="B329" s="2" t="s">
        <v>342</v>
      </c>
      <c r="C329" s="1" t="s">
        <v>326</v>
      </c>
      <c r="D329" s="3">
        <v>3819</v>
      </c>
      <c r="E329" s="3">
        <v>16643.417386750458</v>
      </c>
      <c r="F329" s="3">
        <v>2777.2898664571876</v>
      </c>
      <c r="G329" s="3">
        <v>3093.323383084577</v>
      </c>
    </row>
    <row r="330" spans="1:7" x14ac:dyDescent="0.25">
      <c r="A330" s="10">
        <v>99017</v>
      </c>
      <c r="B330" s="2" t="s">
        <v>343</v>
      </c>
      <c r="C330" s="1" t="s">
        <v>326</v>
      </c>
      <c r="D330" s="3">
        <v>6951</v>
      </c>
      <c r="E330" s="3">
        <v>17726.232484534601</v>
      </c>
      <c r="F330" s="3">
        <v>3332.1490433031217</v>
      </c>
      <c r="G330" s="3">
        <v>3700.5193497338514</v>
      </c>
    </row>
    <row r="331" spans="1:7" x14ac:dyDescent="0.25">
      <c r="A331" s="10">
        <v>99025</v>
      </c>
      <c r="B331" s="2" t="s">
        <v>344</v>
      </c>
      <c r="C331" s="1" t="s">
        <v>326</v>
      </c>
      <c r="D331" s="3">
        <v>2119</v>
      </c>
      <c r="E331" s="3">
        <v>15258.411986786219</v>
      </c>
      <c r="F331" s="3">
        <v>2489.2487022180276</v>
      </c>
      <c r="G331" s="3">
        <v>2810.0684285040115</v>
      </c>
    </row>
    <row r="332" spans="1:7" x14ac:dyDescent="0.25">
      <c r="A332" s="10">
        <v>99026</v>
      </c>
      <c r="B332" s="2" t="s">
        <v>345</v>
      </c>
      <c r="C332" s="1" t="s">
        <v>326</v>
      </c>
      <c r="D332" s="3">
        <v>1673</v>
      </c>
      <c r="E332" s="3">
        <v>16388.235505080695</v>
      </c>
      <c r="F332" s="3">
        <v>2696.9563658099223</v>
      </c>
      <c r="G332" s="3">
        <v>3050.5427375971308</v>
      </c>
    </row>
    <row r="333" spans="1:7" x14ac:dyDescent="0.25">
      <c r="A333" s="10">
        <v>99018</v>
      </c>
      <c r="B333" s="2" t="s">
        <v>346</v>
      </c>
      <c r="C333" s="1" t="s">
        <v>326</v>
      </c>
      <c r="D333" s="3">
        <v>16079</v>
      </c>
      <c r="E333" s="3">
        <v>17720.199328316437</v>
      </c>
      <c r="F333" s="3">
        <v>3193.1274332980906</v>
      </c>
      <c r="G333" s="3">
        <v>3552.8213197338141</v>
      </c>
    </row>
    <row r="334" spans="1:7" x14ac:dyDescent="0.25">
      <c r="A334" s="10">
        <v>99027</v>
      </c>
      <c r="B334" s="2" t="s">
        <v>347</v>
      </c>
      <c r="C334" s="1" t="s">
        <v>326</v>
      </c>
      <c r="D334" s="3">
        <v>781</v>
      </c>
      <c r="E334" s="3">
        <v>16541.366197183099</v>
      </c>
      <c r="F334" s="3">
        <v>2539.2215108834826</v>
      </c>
      <c r="G334" s="3">
        <v>2848.9398207426375</v>
      </c>
    </row>
    <row r="335" spans="1:7" x14ac:dyDescent="0.25">
      <c r="A335" s="10">
        <v>99020</v>
      </c>
      <c r="B335" s="2" t="s">
        <v>348</v>
      </c>
      <c r="C335" s="1" t="s">
        <v>326</v>
      </c>
      <c r="D335" s="3">
        <v>7141</v>
      </c>
      <c r="E335" s="3">
        <v>16782.053773981235</v>
      </c>
      <c r="F335" s="3">
        <v>2748.1149698921718</v>
      </c>
      <c r="G335" s="3">
        <v>3070.0852821733652</v>
      </c>
    </row>
    <row r="336" spans="1:7" x14ac:dyDescent="0.25">
      <c r="A336" s="10">
        <v>99028</v>
      </c>
      <c r="B336" s="2" t="s">
        <v>349</v>
      </c>
      <c r="C336" s="1" t="s">
        <v>326</v>
      </c>
      <c r="D336" s="3">
        <v>3669</v>
      </c>
      <c r="E336" s="3">
        <v>16700.273644044701</v>
      </c>
      <c r="F336" s="3">
        <v>2770.892068683565</v>
      </c>
      <c r="G336" s="3">
        <v>3028.5829926410465</v>
      </c>
    </row>
    <row r="337" spans="1:7" x14ac:dyDescent="0.25">
      <c r="A337" s="10">
        <v>99029</v>
      </c>
      <c r="B337" s="2" t="s">
        <v>350</v>
      </c>
      <c r="C337" s="1" t="s">
        <v>326</v>
      </c>
      <c r="D337" s="3">
        <v>4313</v>
      </c>
      <c r="E337" s="3">
        <v>15819.893577556226</v>
      </c>
      <c r="F337" s="3">
        <v>2451.7637375376767</v>
      </c>
      <c r="G337" s="3">
        <v>2712.0452121493158</v>
      </c>
    </row>
    <row r="338" spans="1:7" x14ac:dyDescent="0.25">
      <c r="A338" s="12" t="s">
        <v>351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4CAE79BD4FE542985C6A66042E0989" ma:contentTypeVersion="21" ma:contentTypeDescription="Creare un nuovo documento." ma:contentTypeScope="" ma:versionID="b6d08eb01d0235091f705f21b33b3a04">
  <xsd:schema xmlns:xsd="http://www.w3.org/2001/XMLSchema" xmlns:xs="http://www.w3.org/2001/XMLSchema" xmlns:p="http://schemas.microsoft.com/office/2006/metadata/properties" xmlns:ns2="db78c62d-a8a9-4889-9528-2d0b817abe90" targetNamespace="http://schemas.microsoft.com/office/2006/metadata/properties" ma:root="true" ma:fieldsID="649272bbab306b8ac0def36015ada5c8" ns2:_="">
    <xsd:import namespace="db78c62d-a8a9-4889-9528-2d0b817abe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8c62d-a8a9-4889-9528-2d0b817ab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DFE90B-5972-4831-941A-87243D74B2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78c62d-a8a9-4889-9528-2d0b817abe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742CA7-5660-4469-8AD1-8873D36A54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AEAFB8-1DBF-4BB4-865B-044AA490DCD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db78c62d-a8a9-4889-9528-2d0b817abe9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per comune</vt:lpstr>
      <vt:lpstr>medie per comune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Ardito Valeria</dc:creator>
  <cp:keywords/>
  <dc:description/>
  <cp:lastModifiedBy>Mancini Marco</cp:lastModifiedBy>
  <cp:revision/>
  <dcterms:created xsi:type="dcterms:W3CDTF">2019-08-28T10:12:44Z</dcterms:created>
  <dcterms:modified xsi:type="dcterms:W3CDTF">2019-09-23T10:21:09Z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0x0101003C4CAE79BD4FE542985C6A66042E0989</vt:lpwstr>
  </property>
  <property fmtid="{D5CDD505-2E9C-101B-9397-08002B2CF9AE}" pid="3" name="Order">
    <vt:r8>1628800</vt:r8>
  </property>
</Properties>
</file>