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RER-TavoloTecnico/Documenti condivisi/Sito/dichiarazione dei redditi/comune/"/>
    </mc:Choice>
  </mc:AlternateContent>
  <xr:revisionPtr revIDLastSave="0" documentId="13_ncr:1_{89DCF15A-07E4-4B70-ACE0-6E14EAD633FE}" xr6:coauthVersionLast="44" xr6:coauthVersionMax="45" xr10:uidLastSave="{00000000-0000-0000-0000-000000000000}"/>
  <bookViews>
    <workbookView xWindow="-120" yWindow="-120" windowWidth="29040" windowHeight="15840" xr2:uid="{CF1F1E9C-2196-4E94-85A5-71043473F478}"/>
  </bookViews>
  <sheets>
    <sheet name="dati per comune" sheetId="1" r:id="rId1"/>
    <sheet name="medie per comun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5" i="1" l="1"/>
  <c r="I336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4" i="1"/>
</calcChain>
</file>

<file path=xl/sharedStrings.xml><?xml version="1.0" encoding="utf-8"?>
<sst xmlns="http://schemas.openxmlformats.org/spreadsheetml/2006/main" count="1352" uniqueCount="357">
  <si>
    <t>Numero di contribuenti, Reddito imponibile, Imposta netta,  Addizionale regionale e comunale e carico fiscale per comune. Emilia-Romagna. Dichiarazioni 2017 - Anno d'imposta 2016 (Ammontare in  euro)</t>
  </si>
  <si>
    <t>Codice Istat Comune</t>
  </si>
  <si>
    <t>Denominazione Comune</t>
  </si>
  <si>
    <t>Sigla Provincia</t>
  </si>
  <si>
    <t>Numero contribuenti</t>
  </si>
  <si>
    <t>Reddito imponibile</t>
  </si>
  <si>
    <t>Imposta netta       (a)</t>
  </si>
  <si>
    <t>Addizionale regionale dovuta (b)</t>
  </si>
  <si>
    <t>Addizionale comunale dovuta    (c)</t>
  </si>
  <si>
    <t>Carico fiscale            (a)+(b)+(c)</t>
  </si>
  <si>
    <t>ANZOLA DELL'EMILIA</t>
  </si>
  <si>
    <t>BO</t>
  </si>
  <si>
    <t>ARGELATO</t>
  </si>
  <si>
    <t>BARICELLA</t>
  </si>
  <si>
    <t>LIZZANO IN BELVEDERE</t>
  </si>
  <si>
    <t>BENTIVOGLIO</t>
  </si>
  <si>
    <t>BOLOGNA</t>
  </si>
  <si>
    <t>BORGO TOSSIGNANO</t>
  </si>
  <si>
    <t>BUDRIO</t>
  </si>
  <si>
    <t>CALDERARA DI RENO</t>
  </si>
  <si>
    <t>CAMUGNANO</t>
  </si>
  <si>
    <t>MARZABOTTO</t>
  </si>
  <si>
    <t>CASALECCHIO DI RENO</t>
  </si>
  <si>
    <t>CASALFIUMANESE</t>
  </si>
  <si>
    <t>CASTEL DI CASIO</t>
  </si>
  <si>
    <t>CASTEL D'AIANO</t>
  </si>
  <si>
    <t>CASTEL DEL RIO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</si>
  <si>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</si>
  <si>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</si>
  <si>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</si>
  <si>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</si>
  <si>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</si>
  <si>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</si>
  <si>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</si>
  <si>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</si>
  <si>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</si>
  <si>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</si>
  <si>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</si>
  <si>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</si>
  <si>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</si>
  <si>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</si>
  <si>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LOIANO</t>
  </si>
  <si>
    <t>MALALBERGO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</si>
  <si>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</si>
  <si>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</si>
  <si>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</si>
  <si>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</si>
  <si>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</si>
  <si>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</si>
  <si>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</si>
  <si>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</si>
  <si>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</si>
  <si>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SAN GIOVANNI IN PERSICETO</t>
  </si>
  <si>
    <t>SAN BENEDETTO VAL DI SAMBRO</t>
  </si>
  <si>
    <t>PIANORO</t>
  </si>
  <si>
    <t>PIEVE DI CENTO</t>
  </si>
  <si>
    <t>SASSO MARCONI</t>
  </si>
  <si>
    <t>SALA BOLOGNESE</t>
  </si>
  <si>
    <t>SAN GIORGIO DI PIANO</t>
  </si>
  <si>
    <t>SAN LAZZARO DI SAVENA</t>
  </si>
  <si>
    <t>SAN PIETRO IN CASALE</t>
  </si>
  <si>
    <t>SANT'AGATA BOLOGNESE</t>
  </si>
  <si>
    <t>VERGATO</t>
  </si>
  <si>
    <t>ZOLA PREDOSA</t>
  </si>
  <si>
    <t>VALSAMOGGIA</t>
  </si>
  <si>
    <t>ALTO RENO TERME</t>
  </si>
  <si>
    <t>BAGNO DI ROMAGNA</t>
  </si>
  <si>
    <t>FC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</si>
  <si>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</si>
  <si>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</si>
  <si>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</si>
  <si>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</si>
  <si>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</si>
  <si>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</si>
  <si>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</si>
  <si>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FORLI'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</si>
  <si>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</si>
  <si>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</si>
  <si>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</si>
  <si>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</si>
  <si>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</si>
  <si>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</si>
  <si>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</si>
  <si>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</si>
  <si>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</si>
  <si>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</si>
  <si>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</si>
  <si>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</si>
  <si>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</si>
  <si>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</si>
  <si>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</si>
  <si>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</si>
  <si>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</si>
  <si>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</si>
  <si>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</si>
  <si>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</si>
  <si>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</si>
  <si>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ARGENTA</t>
  </si>
  <si>
    <t>FE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</si>
  <si>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</si>
  <si>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</si>
  <si>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</si>
  <si>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</si>
  <si>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</si>
  <si>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</si>
  <si>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</si>
  <si>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</si>
  <si>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GORO</t>
  </si>
  <si>
    <t>JOLANDA DI SAVOIA</t>
  </si>
  <si>
    <t>LAGOSANTO</t>
  </si>
  <si>
    <t>MASI TORELLO</t>
  </si>
  <si>
    <t>MESOLA</t>
  </si>
  <si>
    <t>OSTELLATO</t>
  </si>
  <si>
    <t>POGGIO RENATICO</t>
  </si>
  <si>
    <t>PORTOMAGGIORE</t>
  </si>
  <si>
    <t>RO</t>
  </si>
  <si>
    <t>TRESIGALLO</t>
  </si>
  <si>
    <t>VIGARANO MAINARDA</t>
  </si>
  <si>
    <t>VOGHIERA</t>
  </si>
  <si>
    <t>FISCAGLIA</t>
  </si>
  <si>
    <t>TERRE DEL RENO</t>
  </si>
  <si>
    <t>BASTIGLIA</t>
  </si>
  <si>
    <t>MO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</si>
  <si>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</si>
  <si>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</si>
  <si>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</si>
  <si>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</si>
  <si>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</si>
  <si>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</si>
  <si>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</si>
  <si>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</si>
  <si>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</si>
  <si>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</si>
  <si>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</si>
  <si>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</si>
  <si>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</si>
  <si>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</si>
  <si>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</si>
  <si>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</si>
  <si>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</si>
  <si>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</si>
  <si>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</si>
  <si>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</si>
  <si>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</si>
  <si>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</si>
  <si>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SERRAMAZZONI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</si>
  <si>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</si>
  <si>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</si>
  <si>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</si>
  <si>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</si>
  <si>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</si>
  <si>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</si>
  <si>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</si>
  <si>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</si>
  <si>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</si>
  <si>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</si>
  <si>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</si>
  <si>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</si>
  <si>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</si>
  <si>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</si>
  <si>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</si>
  <si>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</si>
  <si>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</si>
  <si>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</si>
  <si>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SESTOLA</t>
  </si>
  <si>
    <t>SOLIERA</t>
  </si>
  <si>
    <t>SPILAMBERTO</t>
  </si>
  <si>
    <t>VIGNOLA</t>
  </si>
  <si>
    <t>ZOCCA</t>
  </si>
  <si>
    <t>AGAZZANO</t>
  </si>
  <si>
    <t>PC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</si>
  <si>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</si>
  <si>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</si>
  <si>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</si>
  <si>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</si>
  <si>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</si>
  <si>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</si>
  <si>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</si>
  <si>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</si>
  <si>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</si>
  <si>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</si>
  <si>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</si>
  <si>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</si>
  <si>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</si>
  <si>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</si>
  <si>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</si>
  <si>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</si>
  <si>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</si>
  <si>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</si>
  <si>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</si>
  <si>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</si>
  <si>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</si>
  <si>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</si>
  <si>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</si>
  <si>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</si>
  <si>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</si>
  <si>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</si>
  <si>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</si>
  <si>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</si>
  <si>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</si>
  <si>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</si>
  <si>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</si>
  <si>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</si>
  <si>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</si>
  <si>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</si>
  <si>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SAN PIETRO IN CERRO</t>
  </si>
  <si>
    <t>PONTE DELL'OLIO</t>
  </si>
  <si>
    <t>PONTENURE</t>
  </si>
  <si>
    <t>RIVERGARO</t>
  </si>
  <si>
    <t>ROTTOFRENO</t>
  </si>
  <si>
    <t>SAN GIORGIO PIACENTINO</t>
  </si>
  <si>
    <t>SARMATO</t>
  </si>
  <si>
    <t>TRAVO</t>
  </si>
  <si>
    <t>VERNASCA</t>
  </si>
  <si>
    <t>ZIANO PIACENTINO</t>
  </si>
  <si>
    <t>VIGOLZONE</t>
  </si>
  <si>
    <t>VILLANOVA SULL'ARDA</t>
  </si>
  <si>
    <t>ZERBA</t>
  </si>
  <si>
    <t>ALBARETO</t>
  </si>
  <si>
    <t>PR</t>
  </si>
  <si>
    <t>BARDI</t>
  </si>
  <si>
    <t>BEDONIA</t>
  </si>
  <si>
    <t>BERCETO</t>
  </si>
  <si>
    <t>BORE</t>
  </si>
  <si>
    <t>FIDENZA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</si>
  <si>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</si>
  <si>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</si>
  <si>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</si>
  <si>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</si>
  <si>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</si>
  <si>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</si>
  <si>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</si>
  <si>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</si>
  <si>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FONTANELLATO</t>
  </si>
  <si>
    <t>FONTEVIVO</t>
  </si>
  <si>
    <t>FORNOVO DI TARO</t>
  </si>
  <si>
    <t>LANGHIRANO</t>
  </si>
  <si>
    <t>LESIGNANO DE' BAGNI</t>
  </si>
  <si>
    <t>TERENZO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</si>
  <si>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</si>
  <si>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</si>
  <si>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</si>
  <si>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</si>
  <si>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</si>
  <si>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</si>
  <si>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</si>
  <si>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</si>
  <si>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</si>
  <si>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ROCCABIANCA</t>
  </si>
  <si>
    <t>SALA BAGANZA</t>
  </si>
  <si>
    <t>SALSOMAGGIORE TERME</t>
  </si>
  <si>
    <t>SAN SECONDO PARMENSE</t>
  </si>
  <si>
    <t>SOLIGNANO</t>
  </si>
  <si>
    <t>SORAGNA</t>
  </si>
  <si>
    <t>SORBOLO</t>
  </si>
  <si>
    <t>TIZZANO VAL PARMA</t>
  </si>
  <si>
    <t>TORNOLO</t>
  </si>
  <si>
    <t>TORRILE</t>
  </si>
  <si>
    <t>TRAVERSETOLO</t>
  </si>
  <si>
    <t>VALMOZZOLA</t>
  </si>
  <si>
    <t>VARANO DE' MELEGARI</t>
  </si>
  <si>
    <t>VARSI</t>
  </si>
  <si>
    <t>SISSA TRECASALI</t>
  </si>
  <si>
    <t>POLESINE ZIBELLO</t>
  </si>
  <si>
    <t>ALFONSINE</t>
  </si>
  <si>
    <t>RA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</si>
  <si>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</si>
  <si>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</si>
  <si>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</si>
  <si>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</si>
  <si>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</si>
  <si>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</si>
  <si>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</si>
  <si>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</si>
  <si>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</si>
  <si>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</si>
  <si>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</si>
  <si>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</si>
  <si>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</si>
  <si>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</si>
  <si>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</si>
  <si>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</si>
  <si>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</si>
  <si>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ALBINEA</t>
  </si>
  <si>
    <t>RE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</si>
  <si>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</si>
  <si>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</si>
  <si>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</si>
  <si>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</si>
  <si>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</si>
  <si>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</si>
  <si>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</si>
  <si>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</si>
  <si>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</si>
  <si>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</si>
  <si>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</si>
  <si>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</si>
  <si>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</si>
  <si>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</si>
  <si>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</si>
  <si>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</si>
  <si>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</si>
  <si>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</si>
  <si>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</si>
  <si>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</si>
  <si>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</si>
  <si>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</si>
  <si>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</si>
  <si>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</si>
  <si>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</si>
  <si>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</si>
  <si>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 NELL'EMILIA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</si>
  <si>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</si>
  <si>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</si>
  <si>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</si>
  <si>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</si>
  <si>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</si>
  <si>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</si>
  <si>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</si>
  <si>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</si>
  <si>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</si>
  <si>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</si>
  <si>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</si>
  <si>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</si>
  <si>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</si>
  <si>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VENTASSO</t>
  </si>
  <si>
    <t>BELLARIA-IGEA MARINA</t>
  </si>
  <si>
    <t>RN</t>
  </si>
  <si>
    <t>CASTELDELCI</t>
  </si>
  <si>
    <t>CATTOLICA</t>
  </si>
  <si>
    <t>CORIANO</t>
  </si>
  <si>
    <t>GEMMANO</t>
  </si>
  <si>
    <t>MAIOLO</t>
  </si>
  <si>
    <t>NOVAFELTRIA</t>
  </si>
  <si>
    <t>MISANO ADRIATICO</t>
  </si>
  <si>
    <t>MONDAINO</t>
  </si>
  <si>
    <t>MONTEFIORE CONCA</t>
  </si>
  <si>
    <t>MONTEGRIDOLFO</t>
  </si>
  <si>
    <t>MORCIANO DI ROMAGNA</t>
  </si>
  <si>
    <t>PENNABILLI</t>
  </si>
  <si>
    <t>RICCIONE</t>
  </si>
  <si>
    <t>RIMINI</t>
  </si>
  <si>
    <t>SALUDECIO</t>
  </si>
  <si>
    <t>SAN CLEMENTE</t>
  </si>
  <si>
    <t>SAN GIOVANNI IN MARIGNANO</t>
  </si>
  <si>
    <t>SAN LEO</t>
  </si>
  <si>
    <t>SANT'AGATA FELTRIA</t>
  </si>
  <si>
    <t>SANTARCANGELO DI ROMAGNA</t>
  </si>
  <si>
    <t>TALAMELLO</t>
  </si>
  <si>
    <t>VERUCCHIO</t>
  </si>
  <si>
    <t>POGGIO TORRIANA</t>
  </si>
  <si>
    <t>MONTESCUDO-MONTE COLOMBO</t>
  </si>
  <si>
    <t>Fonte: Elaborazioni Regione Emilia-Romagna su dati MEF - Dipartimento delle Finanze</t>
  </si>
  <si>
    <r>
      <t>Reddito imponibile, Imposta netta e carico fiscale per comune. Emilia-Romagna. Dichiarazioni 2017 - Anno d'imposta 2016 (</t>
    </r>
    <r>
      <rPr>
        <b/>
        <i/>
        <sz val="11"/>
        <rFont val="Calibri"/>
        <family val="2"/>
        <scheme val="minor"/>
      </rPr>
      <t>Valori medi per contribuente in  euro</t>
    </r>
    <r>
      <rPr>
        <b/>
        <sz val="11"/>
        <rFont val="Calibri"/>
        <family val="2"/>
        <scheme val="minor"/>
      </rPr>
      <t>)</t>
    </r>
  </si>
  <si>
    <t>Reddito imponibile medio</t>
  </si>
  <si>
    <t>Imposta netta media</t>
  </si>
  <si>
    <t>Carico fiscale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</si>
</sst>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/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22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.##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BC2259-8604-4A17-8AB7-B1B50AEBD6C8}" name="Tabella2" displayName="Tabella2" ref="A3:I336" totalsRowShown="0" headerRowDxfId="21" dataDxfId="19" headerRowBorderDxfId="20">
  <autoFilter ref="A3:I336" xr:uid="{A5841D16-ADA5-4146-987A-53A0C502E896}"/>
  <tableColumns count="9">
    <tableColumn id="1" xr3:uid="{60BE1D87-E89E-461B-8168-266E5ADB7F94}" name="Codice Istat Comune" dataDxfId="18"/>
    <tableColumn id="2" xr3:uid="{D933EAD5-8506-470D-B935-5703F24CF578}" name="Denominazione Comune" dataDxfId="17"/>
    <tableColumn id="3" xr3:uid="{EF360E3B-81D3-4F61-B58A-875818C2896A}" name="Sigla Provincia" dataDxfId="16"/>
    <tableColumn id="4" xr3:uid="{64E6E615-8970-49C0-9E0B-E8CD630041FA}" name="Numero contribuenti" dataDxfId="15"/>
    <tableColumn id="5" xr3:uid="{70B08279-1ECB-4FD3-86FA-2ECF8A64CD25}" name="Reddito imponibile" dataDxfId="14"/>
    <tableColumn id="7" xr3:uid="{EE42E89C-2147-4B1B-BC19-4BC18E7B43ED}" name="Imposta netta       (a)" dataDxfId="13"/>
    <tableColumn id="9" xr3:uid="{1E0681B0-F965-46BA-9975-396FFA99DCDE}" name="Addizionale regionale dovuta (b)" dataDxfId="12"/>
    <tableColumn id="10" xr3:uid="{FFB60298-9FE8-4032-B9B9-5A240760114D}" name="Addizionale comunale dovuta    (c)" dataDxfId="11"/>
    <tableColumn id="11" xr3:uid="{CB3C4FDE-43E0-4EEF-ACB2-10DAE99E8E98}" name="Carico fiscale            (a)+(b)+(c)" dataDxfId="10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A3710FB-60A4-4C1B-A84F-467608823523}" name="Tabella246" displayName="Tabella246" ref="A3:G336" totalsRowShown="0" headerRowDxfId="9" dataDxfId="7" headerRowBorderDxfId="8">
  <autoFilter ref="A3:G336" xr:uid="{E4CEC785-2C18-48DB-94B6-DAB4DD1D3613}"/>
  <tableColumns count="7">
    <tableColumn id="1" xr3:uid="{D64B472A-B859-47F0-B509-4D37E8984F84}" name="Codice Istat Comune" dataDxfId="6"/>
    <tableColumn id="2" xr3:uid="{86551413-61AF-47A8-BA42-22ECE647D6DA}" name="Denominazione Comune" dataDxfId="5"/>
    <tableColumn id="3" xr3:uid="{D1529E61-5326-416B-AFF3-BC8353EB7991}" name="Sigla Provincia" dataDxfId="4"/>
    <tableColumn id="4" xr3:uid="{A55C0598-C3BD-4086-9261-E42C9C4D0251}" name="Numero contribuenti" dataDxfId="3"/>
    <tableColumn id="6" xr3:uid="{172868EA-043F-44D3-8F5E-F9DB1E7CAAC0}" name="Reddito imponibile medio" dataDxfId="2"/>
    <tableColumn id="8" xr3:uid="{7F2D4265-6870-4B9D-BAB0-3B4291F8DEAF}" name="Imposta netta media" dataDxfId="1"/>
    <tableColumn id="12" xr3:uid="{2485EB3A-573D-4494-A6B0-334D0ED8BA47}" name="Carico fiscale medio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3DFC-C332-4DF0-88FB-F0919FC5320A}">
  <dimension ref="A1:N337"/>
  <sheetViews>
    <sheetView tabSelected="1" workbookViewId="0">
      <selection sqref="A1:H1"/>
    </sheetView>
  </sheetViews>
  <sheetFormatPr defaultColWidth="9.140625" defaultRowHeight="15" x14ac:dyDescent="0.25"/>
  <cols>
    <col min="1" max="1" width="14.85546875" style="1" customWidth="1"/>
    <col min="2" max="2" width="27.5703125" style="2" customWidth="1"/>
    <col min="3" max="3" width="15.85546875" style="1" customWidth="1"/>
    <col min="4" max="4" width="19" style="3" customWidth="1"/>
    <col min="5" max="9" width="24.7109375" style="3" customWidth="1"/>
    <col min="10" max="16384" width="9.140625" style="2"/>
  </cols>
  <sheetData>
    <row r="1" spans="1:14" s="5" customForma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6"/>
      <c r="J1" s="2"/>
      <c r="K1" s="2"/>
      <c r="L1" s="2"/>
      <c r="M1" s="2"/>
      <c r="N1" s="2"/>
    </row>
    <row r="3" spans="1:14" s="4" customFormat="1" ht="30" x14ac:dyDescent="0.25">
      <c r="A3" s="8" t="s">
        <v>1</v>
      </c>
      <c r="B3" s="8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14" x14ac:dyDescent="0.25">
      <c r="A4" s="9">
        <v>37001</v>
      </c>
      <c r="B4" s="2" t="s">
        <v>10</v>
      </c>
      <c r="C4" s="1" t="s">
        <v>11</v>
      </c>
      <c r="D4" s="3">
        <v>9137</v>
      </c>
      <c r="E4" s="3">
        <v>208230009</v>
      </c>
      <c r="F4" s="3">
        <v>41666843</v>
      </c>
      <c r="G4" s="3">
        <v>3287278</v>
      </c>
      <c r="H4" s="3">
        <v>1532338</v>
      </c>
      <c r="I4" s="3">
        <f>Tabella2[[#This Row],[Imposta netta       (a)]]+Tabella2[[#This Row],[Addizionale regionale dovuta (b)]]+Tabella2[[#This Row],[Addizionale comunale dovuta    (c)]]</f>
        <v>46486459</v>
      </c>
    </row>
    <row r="5" spans="1:14" x14ac:dyDescent="0.25">
      <c r="A5" s="9">
        <v>37002</v>
      </c>
      <c r="B5" s="2" t="s">
        <v>12</v>
      </c>
      <c r="C5" s="1" t="s">
        <v>11</v>
      </c>
      <c r="D5" s="3">
        <v>7511</v>
      </c>
      <c r="E5" s="3">
        <v>166800280</v>
      </c>
      <c r="F5" s="3">
        <v>32948256</v>
      </c>
      <c r="G5" s="3">
        <v>2607558</v>
      </c>
      <c r="H5" s="3">
        <v>1262443</v>
      </c>
      <c r="I5" s="3">
        <f>Tabella2[[#This Row],[Imposta netta       (a)]]+Tabella2[[#This Row],[Addizionale regionale dovuta (b)]]+Tabella2[[#This Row],[Addizionale comunale dovuta    (c)]]</f>
        <v>36818257</v>
      </c>
    </row>
    <row r="6" spans="1:14" x14ac:dyDescent="0.25">
      <c r="A6" s="9">
        <v>37003</v>
      </c>
      <c r="B6" s="2" t="s">
        <v>13</v>
      </c>
      <c r="C6" s="1" t="s">
        <v>11</v>
      </c>
      <c r="D6" s="3">
        <v>5177</v>
      </c>
      <c r="E6" s="3">
        <v>99334352</v>
      </c>
      <c r="F6" s="3">
        <v>17598947</v>
      </c>
      <c r="G6" s="3">
        <v>1480253</v>
      </c>
      <c r="H6" s="3">
        <v>741766</v>
      </c>
      <c r="I6" s="3">
        <f>Tabella2[[#This Row],[Imposta netta       (a)]]+Tabella2[[#This Row],[Addizionale regionale dovuta (b)]]+Tabella2[[#This Row],[Addizionale comunale dovuta    (c)]]</f>
        <v>19820966</v>
      </c>
    </row>
    <row r="7" spans="1:14" x14ac:dyDescent="0.25">
      <c r="A7" s="9">
        <v>37033</v>
      </c>
      <c r="B7" s="2" t="s">
        <v>14</v>
      </c>
      <c r="C7" s="1" t="s">
        <v>11</v>
      </c>
      <c r="D7" s="3">
        <v>1744</v>
      </c>
      <c r="E7" s="3">
        <v>31312807</v>
      </c>
      <c r="F7" s="3">
        <v>5517154</v>
      </c>
      <c r="G7" s="3">
        <v>465225</v>
      </c>
      <c r="H7" s="3">
        <v>230270</v>
      </c>
      <c r="I7" s="3">
        <f>Tabella2[[#This Row],[Imposta netta       (a)]]+Tabella2[[#This Row],[Addizionale regionale dovuta (b)]]+Tabella2[[#This Row],[Addizionale comunale dovuta    (c)]]</f>
        <v>6212649</v>
      </c>
    </row>
    <row r="8" spans="1:14" x14ac:dyDescent="0.25">
      <c r="A8" s="9">
        <v>37005</v>
      </c>
      <c r="B8" s="2" t="s">
        <v>15</v>
      </c>
      <c r="C8" s="1" t="s">
        <v>11</v>
      </c>
      <c r="D8" s="3">
        <v>4133</v>
      </c>
      <c r="E8" s="3">
        <v>94149366</v>
      </c>
      <c r="F8" s="3">
        <v>19287641</v>
      </c>
      <c r="G8" s="3">
        <v>1486607</v>
      </c>
      <c r="H8" s="3">
        <v>435090</v>
      </c>
      <c r="I8" s="3">
        <f>Tabella2[[#This Row],[Imposta netta       (a)]]+Tabella2[[#This Row],[Addizionale regionale dovuta (b)]]+Tabella2[[#This Row],[Addizionale comunale dovuta    (c)]]</f>
        <v>21209338</v>
      </c>
    </row>
    <row r="9" spans="1:14" x14ac:dyDescent="0.25">
      <c r="A9" s="9">
        <v>37006</v>
      </c>
      <c r="B9" s="2" t="s">
        <v>16</v>
      </c>
      <c r="C9" s="1" t="s">
        <v>11</v>
      </c>
      <c r="D9" s="3">
        <v>297573</v>
      </c>
      <c r="E9" s="3">
        <v>7470759470</v>
      </c>
      <c r="F9" s="3">
        <v>1685655226</v>
      </c>
      <c r="G9" s="3">
        <v>122835993</v>
      </c>
      <c r="H9" s="3">
        <v>54814770</v>
      </c>
      <c r="I9" s="3">
        <f>Tabella2[[#This Row],[Imposta netta       (a)]]+Tabella2[[#This Row],[Addizionale regionale dovuta (b)]]+Tabella2[[#This Row],[Addizionale comunale dovuta    (c)]]</f>
        <v>1863305989</v>
      </c>
    </row>
    <row r="10" spans="1:14" x14ac:dyDescent="0.25">
      <c r="A10" s="9">
        <v>37007</v>
      </c>
      <c r="B10" s="2" t="s">
        <v>17</v>
      </c>
      <c r="C10" s="1" t="s">
        <v>11</v>
      </c>
      <c r="D10" s="3">
        <v>2408</v>
      </c>
      <c r="E10" s="3">
        <v>45202722</v>
      </c>
      <c r="F10" s="3">
        <v>7910771</v>
      </c>
      <c r="G10" s="3">
        <v>672410</v>
      </c>
      <c r="H10" s="3">
        <v>175827</v>
      </c>
      <c r="I10" s="3">
        <f>Tabella2[[#This Row],[Imposta netta       (a)]]+Tabella2[[#This Row],[Addizionale regionale dovuta (b)]]+Tabella2[[#This Row],[Addizionale comunale dovuta    (c)]]</f>
        <v>8759008</v>
      </c>
    </row>
    <row r="11" spans="1:14" x14ac:dyDescent="0.25">
      <c r="A11" s="9">
        <v>37008</v>
      </c>
      <c r="B11" s="2" t="s">
        <v>18</v>
      </c>
      <c r="C11" s="1" t="s">
        <v>11</v>
      </c>
      <c r="D11" s="3">
        <v>13900</v>
      </c>
      <c r="E11" s="3">
        <v>306903824</v>
      </c>
      <c r="F11" s="3">
        <v>61380233</v>
      </c>
      <c r="G11" s="3">
        <v>4811372</v>
      </c>
      <c r="H11" s="3">
        <v>1821406</v>
      </c>
      <c r="I11" s="3">
        <f>Tabella2[[#This Row],[Imposta netta       (a)]]+Tabella2[[#This Row],[Addizionale regionale dovuta (b)]]+Tabella2[[#This Row],[Addizionale comunale dovuta    (c)]]</f>
        <v>68013011</v>
      </c>
    </row>
    <row r="12" spans="1:14" x14ac:dyDescent="0.25">
      <c r="A12" s="9">
        <v>37009</v>
      </c>
      <c r="B12" s="2" t="s">
        <v>19</v>
      </c>
      <c r="C12" s="1" t="s">
        <v>11</v>
      </c>
      <c r="D12" s="3">
        <v>10052</v>
      </c>
      <c r="E12" s="3">
        <v>232265445</v>
      </c>
      <c r="F12" s="3">
        <v>47546876</v>
      </c>
      <c r="G12" s="3">
        <v>3692081</v>
      </c>
      <c r="H12" s="3">
        <v>1098822</v>
      </c>
      <c r="I12" s="3">
        <f>Tabella2[[#This Row],[Imposta netta       (a)]]+Tabella2[[#This Row],[Addizionale regionale dovuta (b)]]+Tabella2[[#This Row],[Addizionale comunale dovuta    (c)]]</f>
        <v>52337779</v>
      </c>
    </row>
    <row r="13" spans="1:14" x14ac:dyDescent="0.25">
      <c r="A13" s="9">
        <v>37010</v>
      </c>
      <c r="B13" s="2" t="s">
        <v>20</v>
      </c>
      <c r="C13" s="1" t="s">
        <v>11</v>
      </c>
      <c r="D13" s="3">
        <v>1498</v>
      </c>
      <c r="E13" s="3">
        <v>27381830</v>
      </c>
      <c r="F13" s="3">
        <v>4758911</v>
      </c>
      <c r="G13" s="3">
        <v>403122</v>
      </c>
      <c r="H13" s="3">
        <v>179110</v>
      </c>
      <c r="I13" s="3">
        <f>Tabella2[[#This Row],[Imposta netta       (a)]]+Tabella2[[#This Row],[Addizionale regionale dovuta (b)]]+Tabella2[[#This Row],[Addizionale comunale dovuta    (c)]]</f>
        <v>5341143</v>
      </c>
    </row>
    <row r="14" spans="1:14" x14ac:dyDescent="0.25">
      <c r="A14" s="9">
        <v>37036</v>
      </c>
      <c r="B14" s="2" t="s">
        <v>21</v>
      </c>
      <c r="C14" s="1" t="s">
        <v>11</v>
      </c>
      <c r="D14" s="3">
        <v>4926</v>
      </c>
      <c r="E14" s="3">
        <v>107023663</v>
      </c>
      <c r="F14" s="3">
        <v>21339683</v>
      </c>
      <c r="G14" s="3">
        <v>1664984</v>
      </c>
      <c r="H14" s="3">
        <v>800320</v>
      </c>
      <c r="I14" s="3">
        <f>Tabella2[[#This Row],[Imposta netta       (a)]]+Tabella2[[#This Row],[Addizionale regionale dovuta (b)]]+Tabella2[[#This Row],[Addizionale comunale dovuta    (c)]]</f>
        <v>23804987</v>
      </c>
    </row>
    <row r="15" spans="1:14" x14ac:dyDescent="0.25">
      <c r="A15" s="9">
        <v>37011</v>
      </c>
      <c r="B15" s="2" t="s">
        <v>22</v>
      </c>
      <c r="C15" s="1" t="s">
        <v>11</v>
      </c>
      <c r="D15" s="3">
        <v>27860</v>
      </c>
      <c r="E15" s="3">
        <v>668653135</v>
      </c>
      <c r="F15" s="3">
        <v>142275109</v>
      </c>
      <c r="G15" s="3">
        <v>10762872</v>
      </c>
      <c r="H15" s="3">
        <v>4346579</v>
      </c>
      <c r="I15" s="3">
        <f>Tabella2[[#This Row],[Imposta netta       (a)]]+Tabella2[[#This Row],[Addizionale regionale dovuta (b)]]+Tabella2[[#This Row],[Addizionale comunale dovuta    (c)]]</f>
        <v>157384560</v>
      </c>
    </row>
    <row r="16" spans="1:14" x14ac:dyDescent="0.25">
      <c r="A16" s="9">
        <v>37012</v>
      </c>
      <c r="B16" s="2" t="s">
        <v>23</v>
      </c>
      <c r="C16" s="1" t="s">
        <v>11</v>
      </c>
      <c r="D16" s="3">
        <v>2572</v>
      </c>
      <c r="E16" s="3">
        <v>51057789</v>
      </c>
      <c r="F16" s="3">
        <v>9322063</v>
      </c>
      <c r="G16" s="3">
        <v>774519</v>
      </c>
      <c r="H16" s="3">
        <v>220698</v>
      </c>
      <c r="I16" s="3">
        <f>Tabella2[[#This Row],[Imposta netta       (a)]]+Tabella2[[#This Row],[Addizionale regionale dovuta (b)]]+Tabella2[[#This Row],[Addizionale comunale dovuta    (c)]]</f>
        <v>10317280</v>
      </c>
    </row>
    <row r="17" spans="1:9" x14ac:dyDescent="0.25">
      <c r="A17" s="9">
        <v>37015</v>
      </c>
      <c r="B17" s="2" t="s">
        <v>24</v>
      </c>
      <c r="C17" s="1" t="s">
        <v>11</v>
      </c>
      <c r="D17" s="3">
        <v>2564</v>
      </c>
      <c r="E17" s="3">
        <v>51028551</v>
      </c>
      <c r="F17" s="3">
        <v>9191285</v>
      </c>
      <c r="G17" s="3">
        <v>772748</v>
      </c>
      <c r="H17" s="3">
        <v>332493</v>
      </c>
      <c r="I17" s="3">
        <f>Tabella2[[#This Row],[Imposta netta       (a)]]+Tabella2[[#This Row],[Addizionale regionale dovuta (b)]]+Tabella2[[#This Row],[Addizionale comunale dovuta    (c)]]</f>
        <v>10296526</v>
      </c>
    </row>
    <row r="18" spans="1:9" x14ac:dyDescent="0.25">
      <c r="A18" s="9">
        <v>37013</v>
      </c>
      <c r="B18" s="2" t="s">
        <v>25</v>
      </c>
      <c r="C18" s="1" t="s">
        <v>11</v>
      </c>
      <c r="D18" s="3">
        <v>1473</v>
      </c>
      <c r="E18" s="3">
        <v>26112399</v>
      </c>
      <c r="F18" s="3">
        <v>4513520</v>
      </c>
      <c r="G18" s="3">
        <v>378803</v>
      </c>
      <c r="H18" s="3">
        <v>185993</v>
      </c>
      <c r="I18" s="3">
        <f>Tabella2[[#This Row],[Imposta netta       (a)]]+Tabella2[[#This Row],[Addizionale regionale dovuta (b)]]+Tabella2[[#This Row],[Addizionale comunale dovuta    (c)]]</f>
        <v>5078316</v>
      </c>
    </row>
    <row r="19" spans="1:9" x14ac:dyDescent="0.25">
      <c r="A19" s="9">
        <v>37014</v>
      </c>
      <c r="B19" s="2" t="s">
        <v>26</v>
      </c>
      <c r="C19" s="1" t="s">
        <v>11</v>
      </c>
      <c r="D19" s="3">
        <v>985</v>
      </c>
      <c r="E19" s="3">
        <v>17515411</v>
      </c>
      <c r="F19" s="3">
        <v>3025400</v>
      </c>
      <c r="G19" s="3">
        <v>258372</v>
      </c>
      <c r="H19" s="3">
        <v>113919</v>
      </c>
      <c r="I19" s="3">
        <f>Tabella2[[#This Row],[Imposta netta       (a)]]+Tabella2[[#This Row],[Addizionale regionale dovuta (b)]]+Tabella2[[#This Row],[Addizionale comunale dovuta    (c)]]</f>
        <v>3397691</v>
      </c>
    </row>
    <row r="20" spans="1:9" x14ac:dyDescent="0.25">
      <c r="A20" s="9">
        <v>37016</v>
      </c>
      <c r="B20" s="2" t="s">
        <v>27</v>
      </c>
      <c r="C20" s="1" t="s">
        <v>11</v>
      </c>
      <c r="D20" s="3">
        <v>3354</v>
      </c>
      <c r="E20" s="3">
        <v>71023682</v>
      </c>
      <c r="F20" s="3">
        <v>13439070</v>
      </c>
      <c r="G20" s="3">
        <v>1097473</v>
      </c>
      <c r="H20" s="3">
        <v>282145</v>
      </c>
      <c r="I20" s="3">
        <f>Tabella2[[#This Row],[Imposta netta       (a)]]+Tabella2[[#This Row],[Addizionale regionale dovuta (b)]]+Tabella2[[#This Row],[Addizionale comunale dovuta    (c)]]</f>
        <v>14818688</v>
      </c>
    </row>
    <row r="21" spans="1:9" x14ac:dyDescent="0.25">
      <c r="A21" s="9">
        <v>37017</v>
      </c>
      <c r="B21" s="2" t="s">
        <v>28</v>
      </c>
      <c r="C21" s="1" t="s">
        <v>11</v>
      </c>
      <c r="D21" s="3">
        <v>4736</v>
      </c>
      <c r="E21" s="3">
        <v>101947095</v>
      </c>
      <c r="F21" s="3">
        <v>19609048</v>
      </c>
      <c r="G21" s="3">
        <v>1573473</v>
      </c>
      <c r="H21" s="3">
        <v>771139</v>
      </c>
      <c r="I21" s="3">
        <f>Tabella2[[#This Row],[Imposta netta       (a)]]+Tabella2[[#This Row],[Addizionale regionale dovuta (b)]]+Tabella2[[#This Row],[Addizionale comunale dovuta    (c)]]</f>
        <v>21953660</v>
      </c>
    </row>
    <row r="22" spans="1:9" x14ac:dyDescent="0.25">
      <c r="A22" s="9">
        <v>37019</v>
      </c>
      <c r="B22" s="2" t="s">
        <v>29</v>
      </c>
      <c r="C22" s="1" t="s">
        <v>11</v>
      </c>
      <c r="D22" s="3">
        <v>13912</v>
      </c>
      <c r="E22" s="3">
        <v>327923980</v>
      </c>
      <c r="F22" s="3">
        <v>67757346</v>
      </c>
      <c r="G22" s="3">
        <v>5236739</v>
      </c>
      <c r="H22" s="3">
        <v>1593669</v>
      </c>
      <c r="I22" s="3">
        <f>Tabella2[[#This Row],[Imposta netta       (a)]]+Tabella2[[#This Row],[Addizionale regionale dovuta (b)]]+Tabella2[[#This Row],[Addizionale comunale dovuta    (c)]]</f>
        <v>74587754</v>
      </c>
    </row>
    <row r="23" spans="1:9" x14ac:dyDescent="0.25">
      <c r="A23" s="9">
        <v>37020</v>
      </c>
      <c r="B23" s="2" t="s">
        <v>30</v>
      </c>
      <c r="C23" s="1" t="s">
        <v>11</v>
      </c>
      <c r="D23" s="3">
        <v>15898</v>
      </c>
      <c r="E23" s="3">
        <v>353291142</v>
      </c>
      <c r="F23" s="3">
        <v>70591494</v>
      </c>
      <c r="G23" s="3">
        <v>5539095</v>
      </c>
      <c r="H23" s="3">
        <v>2094289</v>
      </c>
      <c r="I23" s="3">
        <f>Tabella2[[#This Row],[Imposta netta       (a)]]+Tabella2[[#This Row],[Addizionale regionale dovuta (b)]]+Tabella2[[#This Row],[Addizionale comunale dovuta    (c)]]</f>
        <v>78224878</v>
      </c>
    </row>
    <row r="24" spans="1:9" x14ac:dyDescent="0.25">
      <c r="A24" s="9">
        <v>37021</v>
      </c>
      <c r="B24" s="2" t="s">
        <v>31</v>
      </c>
      <c r="C24" s="1" t="s">
        <v>11</v>
      </c>
      <c r="D24" s="3">
        <v>11714</v>
      </c>
      <c r="E24" s="3">
        <v>286183406</v>
      </c>
      <c r="F24" s="3">
        <v>60129681</v>
      </c>
      <c r="G24" s="3">
        <v>4605330</v>
      </c>
      <c r="H24" s="3">
        <v>1495222</v>
      </c>
      <c r="I24" s="3">
        <f>Tabella2[[#This Row],[Imposta netta       (a)]]+Tabella2[[#This Row],[Addizionale regionale dovuta (b)]]+Tabella2[[#This Row],[Addizionale comunale dovuta    (c)]]</f>
        <v>66230233</v>
      </c>
    </row>
    <row r="25" spans="1:9" x14ac:dyDescent="0.25">
      <c r="A25" s="9">
        <v>37022</v>
      </c>
      <c r="B25" s="2" t="s">
        <v>32</v>
      </c>
      <c r="C25" s="1" t="s">
        <v>11</v>
      </c>
      <c r="D25" s="3">
        <v>4274</v>
      </c>
      <c r="E25" s="3">
        <v>82021064</v>
      </c>
      <c r="F25" s="3">
        <v>14926535</v>
      </c>
      <c r="G25" s="3">
        <v>1221540</v>
      </c>
      <c r="H25" s="3">
        <v>610332</v>
      </c>
      <c r="I25" s="3">
        <f>Tabella2[[#This Row],[Imposta netta       (a)]]+Tabella2[[#This Row],[Addizionale regionale dovuta (b)]]+Tabella2[[#This Row],[Addizionale comunale dovuta    (c)]]</f>
        <v>16758407</v>
      </c>
    </row>
    <row r="26" spans="1:9" x14ac:dyDescent="0.25">
      <c r="A26" s="9">
        <v>37024</v>
      </c>
      <c r="B26" s="2" t="s">
        <v>33</v>
      </c>
      <c r="C26" s="1" t="s">
        <v>11</v>
      </c>
      <c r="D26" s="3">
        <v>9927</v>
      </c>
      <c r="E26" s="3">
        <v>204159654</v>
      </c>
      <c r="F26" s="3">
        <v>38877361</v>
      </c>
      <c r="G26" s="3">
        <v>3131812</v>
      </c>
      <c r="H26" s="3">
        <v>1515145</v>
      </c>
      <c r="I26" s="3">
        <f>Tabella2[[#This Row],[Imposta netta       (a)]]+Tabella2[[#This Row],[Addizionale regionale dovuta (b)]]+Tabella2[[#This Row],[Addizionale comunale dovuta    (c)]]</f>
        <v>43524318</v>
      </c>
    </row>
    <row r="27" spans="1:9" x14ac:dyDescent="0.25">
      <c r="A27" s="9">
        <v>37025</v>
      </c>
      <c r="B27" s="2" t="s">
        <v>34</v>
      </c>
      <c r="C27" s="1" t="s">
        <v>11</v>
      </c>
      <c r="D27" s="3">
        <v>4864</v>
      </c>
      <c r="E27" s="3">
        <v>104637154</v>
      </c>
      <c r="F27" s="3">
        <v>20129754</v>
      </c>
      <c r="G27" s="3">
        <v>1623684</v>
      </c>
      <c r="H27" s="3">
        <v>588142</v>
      </c>
      <c r="I27" s="3">
        <f>Tabella2[[#This Row],[Imposta netta       (a)]]+Tabella2[[#This Row],[Addizionale regionale dovuta (b)]]+Tabella2[[#This Row],[Addizionale comunale dovuta    (c)]]</f>
        <v>22341580</v>
      </c>
    </row>
    <row r="28" spans="1:9" x14ac:dyDescent="0.25">
      <c r="A28" s="9">
        <v>37026</v>
      </c>
      <c r="B28" s="2" t="s">
        <v>35</v>
      </c>
      <c r="C28" s="1" t="s">
        <v>11</v>
      </c>
      <c r="D28" s="3">
        <v>1467</v>
      </c>
      <c r="E28" s="3">
        <v>26839186</v>
      </c>
      <c r="F28" s="3">
        <v>4672273</v>
      </c>
      <c r="G28" s="3">
        <v>397684</v>
      </c>
      <c r="H28" s="3">
        <v>175066</v>
      </c>
      <c r="I28" s="3">
        <f>Tabella2[[#This Row],[Imposta netta       (a)]]+Tabella2[[#This Row],[Addizionale regionale dovuta (b)]]+Tabella2[[#This Row],[Addizionale comunale dovuta    (c)]]</f>
        <v>5245023</v>
      </c>
    </row>
    <row r="29" spans="1:9" x14ac:dyDescent="0.25">
      <c r="A29" s="9">
        <v>37027</v>
      </c>
      <c r="B29" s="2" t="s">
        <v>36</v>
      </c>
      <c r="C29" s="1" t="s">
        <v>11</v>
      </c>
      <c r="D29" s="3">
        <v>3618</v>
      </c>
      <c r="E29" s="3">
        <v>69331012</v>
      </c>
      <c r="F29" s="3">
        <v>12401108</v>
      </c>
      <c r="G29" s="3">
        <v>1043831</v>
      </c>
      <c r="H29" s="3">
        <v>518026</v>
      </c>
      <c r="I29" s="3">
        <f>Tabella2[[#This Row],[Imposta netta       (a)]]+Tabella2[[#This Row],[Addizionale regionale dovuta (b)]]+Tabella2[[#This Row],[Addizionale comunale dovuta    (c)]]</f>
        <v>13962965</v>
      </c>
    </row>
    <row r="30" spans="1:9" x14ac:dyDescent="0.25">
      <c r="A30" s="9">
        <v>37028</v>
      </c>
      <c r="B30" s="2" t="s">
        <v>37</v>
      </c>
      <c r="C30" s="1" t="s">
        <v>11</v>
      </c>
      <c r="D30" s="3">
        <v>3975</v>
      </c>
      <c r="E30" s="3">
        <v>75388792</v>
      </c>
      <c r="F30" s="3">
        <v>13371069</v>
      </c>
      <c r="G30" s="3">
        <v>1116957</v>
      </c>
      <c r="H30" s="3">
        <v>555510</v>
      </c>
      <c r="I30" s="3">
        <f>Tabella2[[#This Row],[Imposta netta       (a)]]+Tabella2[[#This Row],[Addizionale regionale dovuta (b)]]+Tabella2[[#This Row],[Addizionale comunale dovuta    (c)]]</f>
        <v>15043536</v>
      </c>
    </row>
    <row r="31" spans="1:9" x14ac:dyDescent="0.25">
      <c r="A31" s="9">
        <v>37030</v>
      </c>
      <c r="B31" s="2" t="s">
        <v>38</v>
      </c>
      <c r="C31" s="1" t="s">
        <v>11</v>
      </c>
      <c r="D31" s="3">
        <v>8998</v>
      </c>
      <c r="E31" s="3">
        <v>215576136</v>
      </c>
      <c r="F31" s="3">
        <v>44867154</v>
      </c>
      <c r="G31" s="3">
        <v>3453892</v>
      </c>
      <c r="H31" s="3">
        <v>1170699</v>
      </c>
      <c r="I31" s="3">
        <f>Tabella2[[#This Row],[Imposta netta       (a)]]+Tabella2[[#This Row],[Addizionale regionale dovuta (b)]]+Tabella2[[#This Row],[Addizionale comunale dovuta    (c)]]</f>
        <v>49491745</v>
      </c>
    </row>
    <row r="32" spans="1:9" x14ac:dyDescent="0.25">
      <c r="A32" s="9">
        <v>37031</v>
      </c>
      <c r="B32" s="2" t="s">
        <v>39</v>
      </c>
      <c r="C32" s="1" t="s">
        <v>11</v>
      </c>
      <c r="D32" s="3">
        <v>2858</v>
      </c>
      <c r="E32" s="3">
        <v>58144362</v>
      </c>
      <c r="F32" s="3">
        <v>10984295</v>
      </c>
      <c r="G32" s="3">
        <v>890501</v>
      </c>
      <c r="H32" s="3">
        <v>429440</v>
      </c>
      <c r="I32" s="3">
        <f>Tabella2[[#This Row],[Imposta netta       (a)]]+Tabella2[[#This Row],[Addizionale regionale dovuta (b)]]+Tabella2[[#This Row],[Addizionale comunale dovuta    (c)]]</f>
        <v>12304236</v>
      </c>
    </row>
    <row r="33" spans="1:9" x14ac:dyDescent="0.25">
      <c r="A33" s="9">
        <v>37032</v>
      </c>
      <c r="B33" s="2" t="s">
        <v>40</v>
      </c>
      <c r="C33" s="1" t="s">
        <v>11</v>
      </c>
      <c r="D33" s="3">
        <v>53292</v>
      </c>
      <c r="E33" s="3">
        <v>1156032428</v>
      </c>
      <c r="F33" s="3">
        <v>225499030</v>
      </c>
      <c r="G33" s="3">
        <v>18022730</v>
      </c>
      <c r="H33" s="3">
        <v>7139058</v>
      </c>
      <c r="I33" s="3">
        <f>Tabella2[[#This Row],[Imposta netta       (a)]]+Tabella2[[#This Row],[Addizionale regionale dovuta (b)]]+Tabella2[[#This Row],[Addizionale comunale dovuta    (c)]]</f>
        <v>250660818</v>
      </c>
    </row>
    <row r="34" spans="1:9" x14ac:dyDescent="0.25">
      <c r="A34" s="9">
        <v>37034</v>
      </c>
      <c r="B34" s="2" t="s">
        <v>41</v>
      </c>
      <c r="C34" s="1" t="s">
        <v>11</v>
      </c>
      <c r="D34" s="3">
        <v>3199</v>
      </c>
      <c r="E34" s="3">
        <v>64971804</v>
      </c>
      <c r="F34" s="3">
        <v>12190194</v>
      </c>
      <c r="G34" s="3">
        <v>991934</v>
      </c>
      <c r="H34" s="3">
        <v>489800</v>
      </c>
      <c r="I34" s="3">
        <f>Tabella2[[#This Row],[Imposta netta       (a)]]+Tabella2[[#This Row],[Addizionale regionale dovuta (b)]]+Tabella2[[#This Row],[Addizionale comunale dovuta    (c)]]</f>
        <v>13671928</v>
      </c>
    </row>
    <row r="35" spans="1:9" x14ac:dyDescent="0.25">
      <c r="A35" s="9">
        <v>37035</v>
      </c>
      <c r="B35" s="2" t="s">
        <v>42</v>
      </c>
      <c r="C35" s="1" t="s">
        <v>11</v>
      </c>
      <c r="D35" s="3">
        <v>6799</v>
      </c>
      <c r="E35" s="3">
        <v>136202751</v>
      </c>
      <c r="F35" s="3">
        <v>25154065</v>
      </c>
      <c r="G35" s="3">
        <v>2064403</v>
      </c>
      <c r="H35" s="3">
        <v>953453</v>
      </c>
      <c r="I35" s="3">
        <f>Tabella2[[#This Row],[Imposta netta       (a)]]+Tabella2[[#This Row],[Addizionale regionale dovuta (b)]]+Tabella2[[#This Row],[Addizionale comunale dovuta    (c)]]</f>
        <v>28171921</v>
      </c>
    </row>
    <row r="36" spans="1:9" x14ac:dyDescent="0.25">
      <c r="A36" s="9">
        <v>37037</v>
      </c>
      <c r="B36" s="2" t="s">
        <v>43</v>
      </c>
      <c r="C36" s="1" t="s">
        <v>11</v>
      </c>
      <c r="D36" s="3">
        <v>12695</v>
      </c>
      <c r="E36" s="3">
        <v>257763986</v>
      </c>
      <c r="F36" s="3">
        <v>47236847</v>
      </c>
      <c r="G36" s="3">
        <v>3921041</v>
      </c>
      <c r="H36" s="3">
        <v>1903018</v>
      </c>
      <c r="I36" s="3">
        <f>Tabella2[[#This Row],[Imposta netta       (a)]]+Tabella2[[#This Row],[Addizionale regionale dovuta (b)]]+Tabella2[[#This Row],[Addizionale comunale dovuta    (c)]]</f>
        <v>53060906</v>
      </c>
    </row>
    <row r="37" spans="1:9" x14ac:dyDescent="0.25">
      <c r="A37" s="9">
        <v>37038</v>
      </c>
      <c r="B37" s="2" t="s">
        <v>44</v>
      </c>
      <c r="C37" s="1" t="s">
        <v>11</v>
      </c>
      <c r="D37" s="3">
        <v>6753</v>
      </c>
      <c r="E37" s="3">
        <v>143650619</v>
      </c>
      <c r="F37" s="3">
        <v>27689541</v>
      </c>
      <c r="G37" s="3">
        <v>2218989</v>
      </c>
      <c r="H37" s="3">
        <v>938853</v>
      </c>
      <c r="I37" s="3">
        <f>Tabella2[[#This Row],[Imposta netta       (a)]]+Tabella2[[#This Row],[Addizionale regionale dovuta (b)]]+Tabella2[[#This Row],[Addizionale comunale dovuta    (c)]]</f>
        <v>30847383</v>
      </c>
    </row>
    <row r="38" spans="1:9" x14ac:dyDescent="0.25">
      <c r="A38" s="9">
        <v>37039</v>
      </c>
      <c r="B38" s="2" t="s">
        <v>45</v>
      </c>
      <c r="C38" s="1" t="s">
        <v>11</v>
      </c>
      <c r="D38" s="3">
        <v>11675</v>
      </c>
      <c r="E38" s="3">
        <v>228841973</v>
      </c>
      <c r="F38" s="3">
        <v>41647716</v>
      </c>
      <c r="G38" s="3">
        <v>3452717</v>
      </c>
      <c r="H38" s="3">
        <v>1728755</v>
      </c>
      <c r="I38" s="3">
        <f>Tabella2[[#This Row],[Imposta netta       (a)]]+Tabella2[[#This Row],[Addizionale regionale dovuta (b)]]+Tabella2[[#This Row],[Addizionale comunale dovuta    (c)]]</f>
        <v>46829188</v>
      </c>
    </row>
    <row r="39" spans="1:9" x14ac:dyDescent="0.25">
      <c r="A39" s="9">
        <v>37040</v>
      </c>
      <c r="B39" s="2" t="s">
        <v>46</v>
      </c>
      <c r="C39" s="1" t="s">
        <v>11</v>
      </c>
      <c r="D39" s="3">
        <v>2874</v>
      </c>
      <c r="E39" s="3">
        <v>53883609</v>
      </c>
      <c r="F39" s="3">
        <v>9713345</v>
      </c>
      <c r="G39" s="3">
        <v>804918</v>
      </c>
      <c r="H39" s="3">
        <v>403014</v>
      </c>
      <c r="I39" s="3">
        <f>Tabella2[[#This Row],[Imposta netta       (a)]]+Tabella2[[#This Row],[Addizionale regionale dovuta (b)]]+Tabella2[[#This Row],[Addizionale comunale dovuta    (c)]]</f>
        <v>10921277</v>
      </c>
    </row>
    <row r="40" spans="1:9" x14ac:dyDescent="0.25">
      <c r="A40" s="9">
        <v>37041</v>
      </c>
      <c r="B40" s="2" t="s">
        <v>47</v>
      </c>
      <c r="C40" s="1" t="s">
        <v>11</v>
      </c>
      <c r="D40" s="3">
        <v>4424</v>
      </c>
      <c r="E40" s="3">
        <v>91943282</v>
      </c>
      <c r="F40" s="3">
        <v>18007428</v>
      </c>
      <c r="G40" s="3">
        <v>1424412</v>
      </c>
      <c r="H40" s="3">
        <v>695703</v>
      </c>
      <c r="I40" s="3">
        <f>Tabella2[[#This Row],[Imposta netta       (a)]]+Tabella2[[#This Row],[Addizionale regionale dovuta (b)]]+Tabella2[[#This Row],[Addizionale comunale dovuta    (c)]]</f>
        <v>20127543</v>
      </c>
    </row>
    <row r="41" spans="1:9" x14ac:dyDescent="0.25">
      <c r="A41" s="9">
        <v>37042</v>
      </c>
      <c r="B41" s="2" t="s">
        <v>48</v>
      </c>
      <c r="C41" s="1" t="s">
        <v>11</v>
      </c>
      <c r="D41" s="3">
        <v>8377</v>
      </c>
      <c r="E41" s="3">
        <v>230922646</v>
      </c>
      <c r="F41" s="3">
        <v>56330075</v>
      </c>
      <c r="G41" s="3">
        <v>3956070</v>
      </c>
      <c r="H41" s="3">
        <v>1777004</v>
      </c>
      <c r="I41" s="3">
        <f>Tabella2[[#This Row],[Imposta netta       (a)]]+Tabella2[[#This Row],[Addizionale regionale dovuta (b)]]+Tabella2[[#This Row],[Addizionale comunale dovuta    (c)]]</f>
        <v>62063149</v>
      </c>
    </row>
    <row r="42" spans="1:9" x14ac:dyDescent="0.25">
      <c r="A42" s="9">
        <v>37044</v>
      </c>
      <c r="B42" s="2" t="s">
        <v>49</v>
      </c>
      <c r="C42" s="1" t="s">
        <v>11</v>
      </c>
      <c r="D42" s="3">
        <v>4594</v>
      </c>
      <c r="E42" s="3">
        <v>93155905</v>
      </c>
      <c r="F42" s="3">
        <v>17613669</v>
      </c>
      <c r="G42" s="3">
        <v>1420001</v>
      </c>
      <c r="H42" s="3">
        <v>698132</v>
      </c>
      <c r="I42" s="3">
        <f>Tabella2[[#This Row],[Imposta netta       (a)]]+Tabella2[[#This Row],[Addizionale regionale dovuta (b)]]+Tabella2[[#This Row],[Addizionale comunale dovuta    (c)]]</f>
        <v>19731802</v>
      </c>
    </row>
    <row r="43" spans="1:9" x14ac:dyDescent="0.25">
      <c r="A43" s="9">
        <v>37045</v>
      </c>
      <c r="B43" s="2" t="s">
        <v>50</v>
      </c>
      <c r="C43" s="1" t="s">
        <v>11</v>
      </c>
      <c r="D43" s="3">
        <v>3659</v>
      </c>
      <c r="E43" s="3">
        <v>71277390</v>
      </c>
      <c r="F43" s="3">
        <v>12799664</v>
      </c>
      <c r="G43" s="3">
        <v>1074747</v>
      </c>
      <c r="H43" s="3">
        <v>368971</v>
      </c>
      <c r="I43" s="3">
        <f>Tabella2[[#This Row],[Imposta netta       (a)]]+Tabella2[[#This Row],[Addizionale regionale dovuta (b)]]+Tabella2[[#This Row],[Addizionale comunale dovuta    (c)]]</f>
        <v>14243382</v>
      </c>
    </row>
    <row r="44" spans="1:9" x14ac:dyDescent="0.25">
      <c r="A44" s="9">
        <v>37046</v>
      </c>
      <c r="B44" s="2" t="s">
        <v>51</v>
      </c>
      <c r="C44" s="1" t="s">
        <v>11</v>
      </c>
      <c r="D44" s="3">
        <v>10380</v>
      </c>
      <c r="E44" s="3">
        <v>243724062</v>
      </c>
      <c r="F44" s="3">
        <v>49904462</v>
      </c>
      <c r="G44" s="3">
        <v>3877467</v>
      </c>
      <c r="H44" s="3">
        <v>1835369</v>
      </c>
      <c r="I44" s="3">
        <f>Tabella2[[#This Row],[Imposta netta       (a)]]+Tabella2[[#This Row],[Addizionale regionale dovuta (b)]]+Tabella2[[#This Row],[Addizionale comunale dovuta    (c)]]</f>
        <v>55617298</v>
      </c>
    </row>
    <row r="45" spans="1:9" x14ac:dyDescent="0.25">
      <c r="A45" s="9">
        <v>37053</v>
      </c>
      <c r="B45" s="2" t="s">
        <v>52</v>
      </c>
      <c r="C45" s="1" t="s">
        <v>11</v>
      </c>
      <c r="D45" s="3">
        <v>20958</v>
      </c>
      <c r="E45" s="3">
        <v>462336915</v>
      </c>
      <c r="F45" s="3">
        <v>91532705</v>
      </c>
      <c r="G45" s="3">
        <v>7239142</v>
      </c>
      <c r="H45" s="3">
        <v>3392388</v>
      </c>
      <c r="I45" s="3">
        <f>Tabella2[[#This Row],[Imposta netta       (a)]]+Tabella2[[#This Row],[Addizionale regionale dovuta (b)]]+Tabella2[[#This Row],[Addizionale comunale dovuta    (c)]]</f>
        <v>102164235</v>
      </c>
    </row>
    <row r="46" spans="1:9" x14ac:dyDescent="0.25">
      <c r="A46" s="9">
        <v>37051</v>
      </c>
      <c r="B46" s="2" t="s">
        <v>53</v>
      </c>
      <c r="C46" s="1" t="s">
        <v>11</v>
      </c>
      <c r="D46" s="3">
        <v>3147</v>
      </c>
      <c r="E46" s="3">
        <v>63459225</v>
      </c>
      <c r="F46" s="3">
        <v>11814473</v>
      </c>
      <c r="G46" s="3">
        <v>967286</v>
      </c>
      <c r="H46" s="3">
        <v>419976</v>
      </c>
      <c r="I46" s="3">
        <f>Tabella2[[#This Row],[Imposta netta       (a)]]+Tabella2[[#This Row],[Addizionale regionale dovuta (b)]]+Tabella2[[#This Row],[Addizionale comunale dovuta    (c)]]</f>
        <v>13201735</v>
      </c>
    </row>
    <row r="47" spans="1:9" x14ac:dyDescent="0.25">
      <c r="A47" s="9">
        <v>37047</v>
      </c>
      <c r="B47" s="2" t="s">
        <v>54</v>
      </c>
      <c r="C47" s="1" t="s">
        <v>11</v>
      </c>
      <c r="D47" s="3">
        <v>13174</v>
      </c>
      <c r="E47" s="3">
        <v>320976706</v>
      </c>
      <c r="F47" s="3">
        <v>69557474</v>
      </c>
      <c r="G47" s="3">
        <v>5194334</v>
      </c>
      <c r="H47" s="3">
        <v>2408540</v>
      </c>
      <c r="I47" s="3">
        <f>Tabella2[[#This Row],[Imposta netta       (a)]]+Tabella2[[#This Row],[Addizionale regionale dovuta (b)]]+Tabella2[[#This Row],[Addizionale comunale dovuta    (c)]]</f>
        <v>77160348</v>
      </c>
    </row>
    <row r="48" spans="1:9" x14ac:dyDescent="0.25">
      <c r="A48" s="9">
        <v>37048</v>
      </c>
      <c r="B48" s="2" t="s">
        <v>55</v>
      </c>
      <c r="C48" s="1" t="s">
        <v>11</v>
      </c>
      <c r="D48" s="3">
        <v>5343</v>
      </c>
      <c r="E48" s="3">
        <v>112088006</v>
      </c>
      <c r="F48" s="3">
        <v>21426940</v>
      </c>
      <c r="G48" s="3">
        <v>1725694</v>
      </c>
      <c r="H48" s="3">
        <v>749904</v>
      </c>
      <c r="I48" s="3">
        <f>Tabella2[[#This Row],[Imposta netta       (a)]]+Tabella2[[#This Row],[Addizionale regionale dovuta (b)]]+Tabella2[[#This Row],[Addizionale comunale dovuta    (c)]]</f>
        <v>23902538</v>
      </c>
    </row>
    <row r="49" spans="1:9" x14ac:dyDescent="0.25">
      <c r="A49" s="9">
        <v>37057</v>
      </c>
      <c r="B49" s="2" t="s">
        <v>56</v>
      </c>
      <c r="C49" s="1" t="s">
        <v>11</v>
      </c>
      <c r="D49" s="3">
        <v>11187</v>
      </c>
      <c r="E49" s="3">
        <v>276406530</v>
      </c>
      <c r="F49" s="3">
        <v>60133896</v>
      </c>
      <c r="G49" s="3">
        <v>4498520</v>
      </c>
      <c r="H49" s="3">
        <v>1759759</v>
      </c>
      <c r="I49" s="3">
        <f>Tabella2[[#This Row],[Imposta netta       (a)]]+Tabella2[[#This Row],[Addizionale regionale dovuta (b)]]+Tabella2[[#This Row],[Addizionale comunale dovuta    (c)]]</f>
        <v>66392175</v>
      </c>
    </row>
    <row r="50" spans="1:9" x14ac:dyDescent="0.25">
      <c r="A50" s="9">
        <v>37050</v>
      </c>
      <c r="B50" s="2" t="s">
        <v>57</v>
      </c>
      <c r="C50" s="1" t="s">
        <v>11</v>
      </c>
      <c r="D50" s="3">
        <v>6260</v>
      </c>
      <c r="E50" s="3">
        <v>138251452</v>
      </c>
      <c r="F50" s="3">
        <v>27033317</v>
      </c>
      <c r="G50" s="3">
        <v>2152855</v>
      </c>
      <c r="H50" s="3">
        <v>774034</v>
      </c>
      <c r="I50" s="3">
        <f>Tabella2[[#This Row],[Imposta netta       (a)]]+Tabella2[[#This Row],[Addizionale regionale dovuta (b)]]+Tabella2[[#This Row],[Addizionale comunale dovuta    (c)]]</f>
        <v>29960206</v>
      </c>
    </row>
    <row r="51" spans="1:9" x14ac:dyDescent="0.25">
      <c r="A51" s="9">
        <v>37052</v>
      </c>
      <c r="B51" s="2" t="s">
        <v>58</v>
      </c>
      <c r="C51" s="1" t="s">
        <v>11</v>
      </c>
      <c r="D51" s="3">
        <v>6385</v>
      </c>
      <c r="E51" s="3">
        <v>145515152</v>
      </c>
      <c r="F51" s="3">
        <v>28959384</v>
      </c>
      <c r="G51" s="3">
        <v>2288352</v>
      </c>
      <c r="H51" s="3">
        <v>1070009</v>
      </c>
      <c r="I51" s="3">
        <f>Tabella2[[#This Row],[Imposta netta       (a)]]+Tabella2[[#This Row],[Addizionale regionale dovuta (b)]]+Tabella2[[#This Row],[Addizionale comunale dovuta    (c)]]</f>
        <v>32317745</v>
      </c>
    </row>
    <row r="52" spans="1:9" x14ac:dyDescent="0.25">
      <c r="A52" s="9">
        <v>37054</v>
      </c>
      <c r="B52" s="2" t="s">
        <v>59</v>
      </c>
      <c r="C52" s="1" t="s">
        <v>11</v>
      </c>
      <c r="D52" s="3">
        <v>24745</v>
      </c>
      <c r="E52" s="3">
        <v>648907879</v>
      </c>
      <c r="F52" s="3">
        <v>147130666</v>
      </c>
      <c r="G52" s="3">
        <v>10743350</v>
      </c>
      <c r="H52" s="3">
        <v>4891756</v>
      </c>
      <c r="I52" s="3">
        <f>Tabella2[[#This Row],[Imposta netta       (a)]]+Tabella2[[#This Row],[Addizionale regionale dovuta (b)]]+Tabella2[[#This Row],[Addizionale comunale dovuta    (c)]]</f>
        <v>162765772</v>
      </c>
    </row>
    <row r="53" spans="1:9" x14ac:dyDescent="0.25">
      <c r="A53" s="9">
        <v>37055</v>
      </c>
      <c r="B53" s="2" t="s">
        <v>60</v>
      </c>
      <c r="C53" s="1" t="s">
        <v>11</v>
      </c>
      <c r="D53" s="3">
        <v>9182</v>
      </c>
      <c r="E53" s="3">
        <v>189794241</v>
      </c>
      <c r="F53" s="3">
        <v>35139387</v>
      </c>
      <c r="G53" s="3">
        <v>2892803</v>
      </c>
      <c r="H53" s="3">
        <v>1160703</v>
      </c>
      <c r="I53" s="3">
        <f>Tabella2[[#This Row],[Imposta netta       (a)]]+Tabella2[[#This Row],[Addizionale regionale dovuta (b)]]+Tabella2[[#This Row],[Addizionale comunale dovuta    (c)]]</f>
        <v>39192893</v>
      </c>
    </row>
    <row r="54" spans="1:9" x14ac:dyDescent="0.25">
      <c r="A54" s="9">
        <v>37056</v>
      </c>
      <c r="B54" s="2" t="s">
        <v>61</v>
      </c>
      <c r="C54" s="1" t="s">
        <v>11</v>
      </c>
      <c r="D54" s="3">
        <v>5255</v>
      </c>
      <c r="E54" s="3">
        <v>110480823</v>
      </c>
      <c r="F54" s="3">
        <v>21081185</v>
      </c>
      <c r="G54" s="3">
        <v>1689391</v>
      </c>
      <c r="H54" s="3">
        <v>828517</v>
      </c>
      <c r="I54" s="3">
        <f>Tabella2[[#This Row],[Imposta netta       (a)]]+Tabella2[[#This Row],[Addizionale regionale dovuta (b)]]+Tabella2[[#This Row],[Addizionale comunale dovuta    (c)]]</f>
        <v>23599093</v>
      </c>
    </row>
    <row r="55" spans="1:9" x14ac:dyDescent="0.25">
      <c r="A55" s="9">
        <v>37059</v>
      </c>
      <c r="B55" s="2" t="s">
        <v>62</v>
      </c>
      <c r="C55" s="1" t="s">
        <v>11</v>
      </c>
      <c r="D55" s="3">
        <v>5564</v>
      </c>
      <c r="E55" s="3">
        <v>108604600</v>
      </c>
      <c r="F55" s="3">
        <v>19357675</v>
      </c>
      <c r="G55" s="3">
        <v>1619313</v>
      </c>
      <c r="H55" s="3">
        <v>802213</v>
      </c>
      <c r="I55" s="3">
        <f>Tabella2[[#This Row],[Imposta netta       (a)]]+Tabella2[[#This Row],[Addizionale regionale dovuta (b)]]+Tabella2[[#This Row],[Addizionale comunale dovuta    (c)]]</f>
        <v>21779201</v>
      </c>
    </row>
    <row r="56" spans="1:9" x14ac:dyDescent="0.25">
      <c r="A56" s="9">
        <v>37060</v>
      </c>
      <c r="B56" s="2" t="s">
        <v>63</v>
      </c>
      <c r="C56" s="1" t="s">
        <v>11</v>
      </c>
      <c r="D56" s="3">
        <v>14460</v>
      </c>
      <c r="E56" s="3">
        <v>356730012</v>
      </c>
      <c r="F56" s="3">
        <v>76301121</v>
      </c>
      <c r="G56" s="3">
        <v>5765805</v>
      </c>
      <c r="H56" s="3">
        <v>2068197</v>
      </c>
      <c r="I56" s="3">
        <f>Tabella2[[#This Row],[Imposta netta       (a)]]+Tabella2[[#This Row],[Addizionale regionale dovuta (b)]]+Tabella2[[#This Row],[Addizionale comunale dovuta    (c)]]</f>
        <v>84135123</v>
      </c>
    </row>
    <row r="57" spans="1:9" x14ac:dyDescent="0.25">
      <c r="A57" s="9">
        <v>37061</v>
      </c>
      <c r="B57" s="2" t="s">
        <v>64</v>
      </c>
      <c r="C57" s="1" t="s">
        <v>11</v>
      </c>
      <c r="D57" s="3">
        <v>22889</v>
      </c>
      <c r="E57" s="3">
        <v>503163831</v>
      </c>
      <c r="F57" s="3">
        <v>100705897</v>
      </c>
      <c r="G57" s="3">
        <v>7890992</v>
      </c>
      <c r="H57" s="3">
        <v>3181259</v>
      </c>
      <c r="I57" s="3">
        <f>Tabella2[[#This Row],[Imposta netta       (a)]]+Tabella2[[#This Row],[Addizionale regionale dovuta (b)]]+Tabella2[[#This Row],[Addizionale comunale dovuta    (c)]]</f>
        <v>111778148</v>
      </c>
    </row>
    <row r="58" spans="1:9" x14ac:dyDescent="0.25">
      <c r="A58" s="9">
        <v>37062</v>
      </c>
      <c r="B58" s="2" t="s">
        <v>65</v>
      </c>
      <c r="C58" s="1" t="s">
        <v>11</v>
      </c>
      <c r="D58" s="3">
        <v>5116</v>
      </c>
      <c r="E58" s="3">
        <v>102035999</v>
      </c>
      <c r="F58" s="3">
        <v>18459079</v>
      </c>
      <c r="G58" s="3">
        <v>1541799</v>
      </c>
      <c r="H58" s="3">
        <v>752756</v>
      </c>
      <c r="I58" s="3">
        <f>Tabella2[[#This Row],[Imposta netta       (a)]]+Tabella2[[#This Row],[Addizionale regionale dovuta (b)]]+Tabella2[[#This Row],[Addizionale comunale dovuta    (c)]]</f>
        <v>20753634</v>
      </c>
    </row>
    <row r="59" spans="1:9" x14ac:dyDescent="0.25">
      <c r="A59" s="9">
        <v>40001</v>
      </c>
      <c r="B59" s="2" t="s">
        <v>66</v>
      </c>
      <c r="C59" s="1" t="s">
        <v>67</v>
      </c>
      <c r="D59" s="3">
        <v>4637</v>
      </c>
      <c r="E59" s="3">
        <v>78384431</v>
      </c>
      <c r="F59" s="3">
        <v>12915533</v>
      </c>
      <c r="G59" s="3">
        <v>1121601</v>
      </c>
      <c r="H59" s="3">
        <v>548493</v>
      </c>
      <c r="I59" s="3">
        <f>Tabella2[[#This Row],[Imposta netta       (a)]]+Tabella2[[#This Row],[Addizionale regionale dovuta (b)]]+Tabella2[[#This Row],[Addizionale comunale dovuta    (c)]]</f>
        <v>14585627</v>
      </c>
    </row>
    <row r="60" spans="1:9" x14ac:dyDescent="0.25">
      <c r="A60" s="9">
        <v>40003</v>
      </c>
      <c r="B60" s="2" t="s">
        <v>68</v>
      </c>
      <c r="C60" s="1" t="s">
        <v>67</v>
      </c>
      <c r="D60" s="3">
        <v>8400</v>
      </c>
      <c r="E60" s="3">
        <v>162027090</v>
      </c>
      <c r="F60" s="3">
        <v>29542988</v>
      </c>
      <c r="G60" s="3">
        <v>2444746</v>
      </c>
      <c r="H60" s="3">
        <v>537859</v>
      </c>
      <c r="I60" s="3">
        <f>Tabella2[[#This Row],[Imposta netta       (a)]]+Tabella2[[#This Row],[Addizionale regionale dovuta (b)]]+Tabella2[[#This Row],[Addizionale comunale dovuta    (c)]]</f>
        <v>32525593</v>
      </c>
    </row>
    <row r="61" spans="1:9" x14ac:dyDescent="0.25">
      <c r="A61" s="9">
        <v>40004</v>
      </c>
      <c r="B61" s="2" t="s">
        <v>69</v>
      </c>
      <c r="C61" s="1" t="s">
        <v>67</v>
      </c>
      <c r="D61" s="3">
        <v>1960</v>
      </c>
      <c r="E61" s="3">
        <v>29724612</v>
      </c>
      <c r="F61" s="3">
        <v>4472242</v>
      </c>
      <c r="G61" s="3">
        <v>412220</v>
      </c>
      <c r="H61" s="3">
        <v>108463</v>
      </c>
      <c r="I61" s="3">
        <f>Tabella2[[#This Row],[Imposta netta       (a)]]+Tabella2[[#This Row],[Addizionale regionale dovuta (b)]]+Tabella2[[#This Row],[Addizionale comunale dovuta    (c)]]</f>
        <v>4992925</v>
      </c>
    </row>
    <row r="62" spans="1:9" x14ac:dyDescent="0.25">
      <c r="A62" s="9">
        <v>40005</v>
      </c>
      <c r="B62" s="2" t="s">
        <v>70</v>
      </c>
      <c r="C62" s="1" t="s">
        <v>67</v>
      </c>
      <c r="D62" s="3">
        <v>4833</v>
      </c>
      <c r="E62" s="3">
        <v>89651842</v>
      </c>
      <c r="F62" s="3">
        <v>16586634</v>
      </c>
      <c r="G62" s="3">
        <v>1341802</v>
      </c>
      <c r="H62" s="3">
        <v>260905</v>
      </c>
      <c r="I62" s="3">
        <f>Tabella2[[#This Row],[Imposta netta       (a)]]+Tabella2[[#This Row],[Addizionale regionale dovuta (b)]]+Tabella2[[#This Row],[Addizionale comunale dovuta    (c)]]</f>
        <v>18189341</v>
      </c>
    </row>
    <row r="63" spans="1:9" x14ac:dyDescent="0.25">
      <c r="A63" s="9">
        <v>40007</v>
      </c>
      <c r="B63" s="2" t="s">
        <v>71</v>
      </c>
      <c r="C63" s="1" t="s">
        <v>67</v>
      </c>
      <c r="D63" s="3">
        <v>73852</v>
      </c>
      <c r="E63" s="3">
        <v>1495795018</v>
      </c>
      <c r="F63" s="3">
        <v>288982818</v>
      </c>
      <c r="G63" s="3">
        <v>23011064</v>
      </c>
      <c r="H63" s="3">
        <v>6169278</v>
      </c>
      <c r="I63" s="3">
        <f>Tabella2[[#This Row],[Imposta netta       (a)]]+Tabella2[[#This Row],[Addizionale regionale dovuta (b)]]+Tabella2[[#This Row],[Addizionale comunale dovuta    (c)]]</f>
        <v>318163160</v>
      </c>
    </row>
    <row r="64" spans="1:9" x14ac:dyDescent="0.25">
      <c r="A64" s="9">
        <v>40008</v>
      </c>
      <c r="B64" s="2" t="s">
        <v>72</v>
      </c>
      <c r="C64" s="1" t="s">
        <v>67</v>
      </c>
      <c r="D64" s="3">
        <v>20702</v>
      </c>
      <c r="E64" s="3">
        <v>347836949</v>
      </c>
      <c r="F64" s="3">
        <v>62935695</v>
      </c>
      <c r="G64" s="3">
        <v>4898253</v>
      </c>
      <c r="H64" s="3">
        <v>2402446</v>
      </c>
      <c r="I64" s="3">
        <f>Tabella2[[#This Row],[Imposta netta       (a)]]+Tabella2[[#This Row],[Addizionale regionale dovuta (b)]]+Tabella2[[#This Row],[Addizionale comunale dovuta    (c)]]</f>
        <v>70236394</v>
      </c>
    </row>
    <row r="65" spans="1:9" x14ac:dyDescent="0.25">
      <c r="A65" s="9">
        <v>40009</v>
      </c>
      <c r="B65" s="2" t="s">
        <v>73</v>
      </c>
      <c r="C65" s="1" t="s">
        <v>67</v>
      </c>
      <c r="D65" s="3">
        <v>2875</v>
      </c>
      <c r="E65" s="3">
        <v>46830921</v>
      </c>
      <c r="F65" s="3">
        <v>7112029</v>
      </c>
      <c r="G65" s="3">
        <v>654174</v>
      </c>
      <c r="H65" s="3">
        <v>213788</v>
      </c>
      <c r="I65" s="3">
        <f>Tabella2[[#This Row],[Imposta netta       (a)]]+Tabella2[[#This Row],[Addizionale regionale dovuta (b)]]+Tabella2[[#This Row],[Addizionale comunale dovuta    (c)]]</f>
        <v>7979991</v>
      </c>
    </row>
    <row r="66" spans="1:9" x14ac:dyDescent="0.25">
      <c r="A66" s="9">
        <v>40011</v>
      </c>
      <c r="B66" s="2" t="s">
        <v>74</v>
      </c>
      <c r="C66" s="1" t="s">
        <v>67</v>
      </c>
      <c r="D66" s="3">
        <v>1220</v>
      </c>
      <c r="E66" s="3">
        <v>20340023</v>
      </c>
      <c r="F66" s="3">
        <v>3342371</v>
      </c>
      <c r="G66" s="3">
        <v>289172</v>
      </c>
      <c r="H66" s="3">
        <v>88742</v>
      </c>
      <c r="I66" s="3">
        <f>Tabella2[[#This Row],[Imposta netta       (a)]]+Tabella2[[#This Row],[Addizionale regionale dovuta (b)]]+Tabella2[[#This Row],[Addizionale comunale dovuta    (c)]]</f>
        <v>3720285</v>
      </c>
    </row>
    <row r="67" spans="1:9" x14ac:dyDescent="0.25">
      <c r="A67" s="9">
        <v>40012</v>
      </c>
      <c r="B67" s="2" t="s">
        <v>75</v>
      </c>
      <c r="C67" s="1" t="s">
        <v>67</v>
      </c>
      <c r="D67" s="3">
        <v>90449</v>
      </c>
      <c r="E67" s="3">
        <v>1842345134</v>
      </c>
      <c r="F67" s="3">
        <v>357509680</v>
      </c>
      <c r="G67" s="3">
        <v>28414653</v>
      </c>
      <c r="H67" s="3">
        <v>11636238</v>
      </c>
      <c r="I67" s="3">
        <f>Tabella2[[#This Row],[Imposta netta       (a)]]+Tabella2[[#This Row],[Addizionale regionale dovuta (b)]]+Tabella2[[#This Row],[Addizionale comunale dovuta    (c)]]</f>
        <v>397560571</v>
      </c>
    </row>
    <row r="68" spans="1:9" x14ac:dyDescent="0.25">
      <c r="A68" s="9">
        <v>40013</v>
      </c>
      <c r="B68" s="2" t="s">
        <v>76</v>
      </c>
      <c r="C68" s="1" t="s">
        <v>67</v>
      </c>
      <c r="D68" s="3">
        <v>9845</v>
      </c>
      <c r="E68" s="3">
        <v>187723366</v>
      </c>
      <c r="F68" s="3">
        <v>33188273</v>
      </c>
      <c r="G68" s="3">
        <v>2807126</v>
      </c>
      <c r="H68" s="3">
        <v>548305</v>
      </c>
      <c r="I68" s="3">
        <f>Tabella2[[#This Row],[Imposta netta       (a)]]+Tabella2[[#This Row],[Addizionale regionale dovuta (b)]]+Tabella2[[#This Row],[Addizionale comunale dovuta    (c)]]</f>
        <v>36543704</v>
      </c>
    </row>
    <row r="69" spans="1:9" x14ac:dyDescent="0.25">
      <c r="A69" s="9">
        <v>40014</v>
      </c>
      <c r="B69" s="2" t="s">
        <v>77</v>
      </c>
      <c r="C69" s="1" t="s">
        <v>67</v>
      </c>
      <c r="D69" s="3">
        <v>1766</v>
      </c>
      <c r="E69" s="3">
        <v>30875953</v>
      </c>
      <c r="F69" s="3">
        <v>4821539</v>
      </c>
      <c r="G69" s="3">
        <v>440729</v>
      </c>
      <c r="H69" s="3">
        <v>140462</v>
      </c>
      <c r="I69" s="3">
        <f>Tabella2[[#This Row],[Imposta netta       (a)]]+Tabella2[[#This Row],[Addizionale regionale dovuta (b)]]+Tabella2[[#This Row],[Addizionale comunale dovuta    (c)]]</f>
        <v>5402730</v>
      </c>
    </row>
    <row r="70" spans="1:9" x14ac:dyDescent="0.25">
      <c r="A70" s="9">
        <v>40015</v>
      </c>
      <c r="B70" s="2" t="s">
        <v>78</v>
      </c>
      <c r="C70" s="1" t="s">
        <v>67</v>
      </c>
      <c r="D70" s="3">
        <v>7994</v>
      </c>
      <c r="E70" s="3">
        <v>138058946</v>
      </c>
      <c r="F70" s="3">
        <v>22884349</v>
      </c>
      <c r="G70" s="3">
        <v>2000791</v>
      </c>
      <c r="H70" s="3">
        <v>794033</v>
      </c>
      <c r="I70" s="3">
        <f>Tabella2[[#This Row],[Imposta netta       (a)]]+Tabella2[[#This Row],[Addizionale regionale dovuta (b)]]+Tabella2[[#This Row],[Addizionale comunale dovuta    (c)]]</f>
        <v>25679173</v>
      </c>
    </row>
    <row r="71" spans="1:9" x14ac:dyDescent="0.25">
      <c r="A71" s="9">
        <v>40016</v>
      </c>
      <c r="B71" s="2" t="s">
        <v>79</v>
      </c>
      <c r="C71" s="1" t="s">
        <v>67</v>
      </c>
      <c r="D71" s="3">
        <v>7090</v>
      </c>
      <c r="E71" s="3">
        <v>115302837</v>
      </c>
      <c r="F71" s="3">
        <v>18671656</v>
      </c>
      <c r="G71" s="3">
        <v>1634278</v>
      </c>
      <c r="H71" s="3">
        <v>784158</v>
      </c>
      <c r="I71" s="3">
        <f>Tabella2[[#This Row],[Imposta netta       (a)]]+Tabella2[[#This Row],[Addizionale regionale dovuta (b)]]+Tabella2[[#This Row],[Addizionale comunale dovuta    (c)]]</f>
        <v>21090092</v>
      </c>
    </row>
    <row r="72" spans="1:9" x14ac:dyDescent="0.25">
      <c r="A72" s="9">
        <v>40018</v>
      </c>
      <c r="B72" s="2" t="s">
        <v>80</v>
      </c>
      <c r="C72" s="1" t="s">
        <v>67</v>
      </c>
      <c r="D72" s="3">
        <v>5289</v>
      </c>
      <c r="E72" s="3">
        <v>98382045</v>
      </c>
      <c r="F72" s="3">
        <v>18432072</v>
      </c>
      <c r="G72" s="3">
        <v>1496723</v>
      </c>
      <c r="H72" s="3">
        <v>27850</v>
      </c>
      <c r="I72" s="3">
        <f>Tabella2[[#This Row],[Imposta netta       (a)]]+Tabella2[[#This Row],[Addizionale regionale dovuta (b)]]+Tabella2[[#This Row],[Addizionale comunale dovuta    (c)]]</f>
        <v>19956645</v>
      </c>
    </row>
    <row r="73" spans="1:9" x14ac:dyDescent="0.25">
      <c r="A73" s="9">
        <v>40019</v>
      </c>
      <c r="B73" s="2" t="s">
        <v>81</v>
      </c>
      <c r="C73" s="1" t="s">
        <v>67</v>
      </c>
      <c r="D73" s="3">
        <v>7580</v>
      </c>
      <c r="E73" s="3">
        <v>137104854</v>
      </c>
      <c r="F73" s="3">
        <v>23458995</v>
      </c>
      <c r="G73" s="3">
        <v>2012202</v>
      </c>
      <c r="H73" s="3">
        <v>520508</v>
      </c>
      <c r="I73" s="3">
        <f>Tabella2[[#This Row],[Imposta netta       (a)]]+Tabella2[[#This Row],[Addizionale regionale dovuta (b)]]+Tabella2[[#This Row],[Addizionale comunale dovuta    (c)]]</f>
        <v>25991705</v>
      </c>
    </row>
    <row r="74" spans="1:9" x14ac:dyDescent="0.25">
      <c r="A74" s="9">
        <v>40020</v>
      </c>
      <c r="B74" s="2" t="s">
        <v>82</v>
      </c>
      <c r="C74" s="1" t="s">
        <v>67</v>
      </c>
      <c r="D74" s="3">
        <v>5105</v>
      </c>
      <c r="E74" s="3">
        <v>92745559</v>
      </c>
      <c r="F74" s="3">
        <v>15758840</v>
      </c>
      <c r="G74" s="3">
        <v>1361251</v>
      </c>
      <c r="H74" s="3">
        <v>672541</v>
      </c>
      <c r="I74" s="3">
        <f>Tabella2[[#This Row],[Imposta netta       (a)]]+Tabella2[[#This Row],[Addizionale regionale dovuta (b)]]+Tabella2[[#This Row],[Addizionale comunale dovuta    (c)]]</f>
        <v>17792632</v>
      </c>
    </row>
    <row r="75" spans="1:9" x14ac:dyDescent="0.25">
      <c r="A75" s="9">
        <v>40022</v>
      </c>
      <c r="B75" s="2" t="s">
        <v>83</v>
      </c>
      <c r="C75" s="1" t="s">
        <v>67</v>
      </c>
      <c r="D75" s="3">
        <v>3510</v>
      </c>
      <c r="E75" s="3">
        <v>68420974</v>
      </c>
      <c r="F75" s="3">
        <v>12601368</v>
      </c>
      <c r="G75" s="3">
        <v>1046674</v>
      </c>
      <c r="H75" s="3">
        <v>379774</v>
      </c>
      <c r="I75" s="3">
        <f>Tabella2[[#This Row],[Imposta netta       (a)]]+Tabella2[[#This Row],[Addizionale regionale dovuta (b)]]+Tabella2[[#This Row],[Addizionale comunale dovuta    (c)]]</f>
        <v>14027816</v>
      </c>
    </row>
    <row r="76" spans="1:9" x14ac:dyDescent="0.25">
      <c r="A76" s="9">
        <v>40028</v>
      </c>
      <c r="B76" s="2" t="s">
        <v>84</v>
      </c>
      <c r="C76" s="1" t="s">
        <v>67</v>
      </c>
      <c r="D76" s="3">
        <v>1297</v>
      </c>
      <c r="E76" s="3">
        <v>22301899</v>
      </c>
      <c r="F76" s="3">
        <v>3846421</v>
      </c>
      <c r="G76" s="3">
        <v>329331</v>
      </c>
      <c r="H76" s="3">
        <v>117006</v>
      </c>
      <c r="I76" s="3">
        <f>Tabella2[[#This Row],[Imposta netta       (a)]]+Tabella2[[#This Row],[Addizionale regionale dovuta (b)]]+Tabella2[[#This Row],[Addizionale comunale dovuta    (c)]]</f>
        <v>4292758</v>
      </c>
    </row>
    <row r="77" spans="1:9" x14ac:dyDescent="0.25">
      <c r="A77" s="9">
        <v>40031</v>
      </c>
      <c r="B77" s="2" t="s">
        <v>85</v>
      </c>
      <c r="C77" s="1" t="s">
        <v>67</v>
      </c>
      <c r="D77" s="3">
        <v>605</v>
      </c>
      <c r="E77" s="3">
        <v>9046671</v>
      </c>
      <c r="F77" s="3">
        <v>1387255</v>
      </c>
      <c r="G77" s="3">
        <v>124260</v>
      </c>
      <c r="H77" s="3">
        <v>33089</v>
      </c>
      <c r="I77" s="3">
        <f>Tabella2[[#This Row],[Imposta netta       (a)]]+Tabella2[[#This Row],[Addizionale regionale dovuta (b)]]+Tabella2[[#This Row],[Addizionale comunale dovuta    (c)]]</f>
        <v>1544604</v>
      </c>
    </row>
    <row r="78" spans="1:9" x14ac:dyDescent="0.25">
      <c r="A78" s="9">
        <v>40032</v>
      </c>
      <c r="B78" s="2" t="s">
        <v>86</v>
      </c>
      <c r="C78" s="1" t="s">
        <v>67</v>
      </c>
      <c r="D78" s="3">
        <v>4755</v>
      </c>
      <c r="E78" s="3">
        <v>84424274</v>
      </c>
      <c r="F78" s="3">
        <v>14272565</v>
      </c>
      <c r="G78" s="3">
        <v>1237677</v>
      </c>
      <c r="H78" s="3">
        <v>506446</v>
      </c>
      <c r="I78" s="3">
        <f>Tabella2[[#This Row],[Imposta netta       (a)]]+Tabella2[[#This Row],[Addizionale regionale dovuta (b)]]+Tabella2[[#This Row],[Addizionale comunale dovuta    (c)]]</f>
        <v>16016688</v>
      </c>
    </row>
    <row r="79" spans="1:9" x14ac:dyDescent="0.25">
      <c r="A79" s="9">
        <v>40033</v>
      </c>
      <c r="B79" s="2" t="s">
        <v>87</v>
      </c>
      <c r="C79" s="1" t="s">
        <v>67</v>
      </c>
      <c r="D79" s="3">
        <v>645</v>
      </c>
      <c r="E79" s="3">
        <v>10411547</v>
      </c>
      <c r="F79" s="3">
        <v>1670883</v>
      </c>
      <c r="G79" s="3">
        <v>147635</v>
      </c>
      <c r="H79" s="3">
        <v>40130</v>
      </c>
      <c r="I79" s="3">
        <f>Tabella2[[#This Row],[Imposta netta       (a)]]+Tabella2[[#This Row],[Addizionale regionale dovuta (b)]]+Tabella2[[#This Row],[Addizionale comunale dovuta    (c)]]</f>
        <v>1858648</v>
      </c>
    </row>
    <row r="80" spans="1:9" x14ac:dyDescent="0.25">
      <c r="A80" s="9">
        <v>40036</v>
      </c>
      <c r="B80" s="2" t="s">
        <v>88</v>
      </c>
      <c r="C80" s="1" t="s">
        <v>67</v>
      </c>
      <c r="D80" s="3">
        <v>1507</v>
      </c>
      <c r="E80" s="3">
        <v>27032502</v>
      </c>
      <c r="F80" s="3">
        <v>4640459</v>
      </c>
      <c r="G80" s="3">
        <v>398425</v>
      </c>
      <c r="H80" s="3">
        <v>53408</v>
      </c>
      <c r="I80" s="3">
        <f>Tabella2[[#This Row],[Imposta netta       (a)]]+Tabella2[[#This Row],[Addizionale regionale dovuta (b)]]+Tabella2[[#This Row],[Addizionale comunale dovuta    (c)]]</f>
        <v>5092292</v>
      </c>
    </row>
    <row r="81" spans="1:9" x14ac:dyDescent="0.25">
      <c r="A81" s="9">
        <v>40037</v>
      </c>
      <c r="B81" s="2" t="s">
        <v>89</v>
      </c>
      <c r="C81" s="1" t="s">
        <v>67</v>
      </c>
      <c r="D81" s="3">
        <v>2625</v>
      </c>
      <c r="E81" s="3">
        <v>44557413</v>
      </c>
      <c r="F81" s="3">
        <v>7394076</v>
      </c>
      <c r="G81" s="3">
        <v>637588</v>
      </c>
      <c r="H81" s="3">
        <v>319682</v>
      </c>
      <c r="I81" s="3">
        <f>Tabella2[[#This Row],[Imposta netta       (a)]]+Tabella2[[#This Row],[Addizionale regionale dovuta (b)]]+Tabella2[[#This Row],[Addizionale comunale dovuta    (c)]]</f>
        <v>8351346</v>
      </c>
    </row>
    <row r="82" spans="1:9" x14ac:dyDescent="0.25">
      <c r="A82" s="9">
        <v>40041</v>
      </c>
      <c r="B82" s="2" t="s">
        <v>90</v>
      </c>
      <c r="C82" s="1" t="s">
        <v>67</v>
      </c>
      <c r="D82" s="3">
        <v>8768</v>
      </c>
      <c r="E82" s="3">
        <v>151630124</v>
      </c>
      <c r="F82" s="3">
        <v>26184641</v>
      </c>
      <c r="G82" s="3">
        <v>2218064</v>
      </c>
      <c r="H82" s="3">
        <v>741079</v>
      </c>
      <c r="I82" s="3">
        <f>Tabella2[[#This Row],[Imposta netta       (a)]]+Tabella2[[#This Row],[Addizionale regionale dovuta (b)]]+Tabella2[[#This Row],[Addizionale comunale dovuta    (c)]]</f>
        <v>29143784</v>
      </c>
    </row>
    <row r="83" spans="1:9" x14ac:dyDescent="0.25">
      <c r="A83" s="9">
        <v>40043</v>
      </c>
      <c r="B83" s="2" t="s">
        <v>91</v>
      </c>
      <c r="C83" s="1" t="s">
        <v>67</v>
      </c>
      <c r="D83" s="3">
        <v>3199</v>
      </c>
      <c r="E83" s="3">
        <v>57260146</v>
      </c>
      <c r="F83" s="3">
        <v>9414401</v>
      </c>
      <c r="G83" s="3">
        <v>836304</v>
      </c>
      <c r="H83" s="3">
        <v>268985</v>
      </c>
      <c r="I83" s="3">
        <f>Tabella2[[#This Row],[Imposta netta       (a)]]+Tabella2[[#This Row],[Addizionale regionale dovuta (b)]]+Tabella2[[#This Row],[Addizionale comunale dovuta    (c)]]</f>
        <v>10519690</v>
      </c>
    </row>
    <row r="84" spans="1:9" x14ac:dyDescent="0.25">
      <c r="A84" s="9">
        <v>40044</v>
      </c>
      <c r="B84" s="2" t="s">
        <v>92</v>
      </c>
      <c r="C84" s="1" t="s">
        <v>67</v>
      </c>
      <c r="D84" s="3">
        <v>2679</v>
      </c>
      <c r="E84" s="3">
        <v>44966596</v>
      </c>
      <c r="F84" s="3">
        <v>7432796</v>
      </c>
      <c r="G84" s="3">
        <v>648733</v>
      </c>
      <c r="H84" s="3">
        <v>297291</v>
      </c>
      <c r="I84" s="3">
        <f>Tabella2[[#This Row],[Imposta netta       (a)]]+Tabella2[[#This Row],[Addizionale regionale dovuta (b)]]+Tabella2[[#This Row],[Addizionale comunale dovuta    (c)]]</f>
        <v>8378820</v>
      </c>
    </row>
    <row r="85" spans="1:9" x14ac:dyDescent="0.25">
      <c r="A85" s="9">
        <v>40045</v>
      </c>
      <c r="B85" s="2" t="s">
        <v>93</v>
      </c>
      <c r="C85" s="1" t="s">
        <v>67</v>
      </c>
      <c r="D85" s="3">
        <v>12926</v>
      </c>
      <c r="E85" s="3">
        <v>231330318</v>
      </c>
      <c r="F85" s="3">
        <v>40730385</v>
      </c>
      <c r="G85" s="3">
        <v>3394568</v>
      </c>
      <c r="H85" s="3">
        <v>897447</v>
      </c>
      <c r="I85" s="3">
        <f>Tabella2[[#This Row],[Imposta netta       (a)]]+Tabella2[[#This Row],[Addizionale regionale dovuta (b)]]+Tabella2[[#This Row],[Addizionale comunale dovuta    (c)]]</f>
        <v>45022400</v>
      </c>
    </row>
    <row r="86" spans="1:9" x14ac:dyDescent="0.25">
      <c r="A86" s="9">
        <v>40046</v>
      </c>
      <c r="B86" s="2" t="s">
        <v>94</v>
      </c>
      <c r="C86" s="1" t="s">
        <v>67</v>
      </c>
      <c r="D86" s="3">
        <v>2378</v>
      </c>
      <c r="E86" s="3">
        <v>38480615</v>
      </c>
      <c r="F86" s="3">
        <v>5941642</v>
      </c>
      <c r="G86" s="3">
        <v>540449</v>
      </c>
      <c r="H86" s="3">
        <v>7876</v>
      </c>
      <c r="I86" s="3">
        <f>Tabella2[[#This Row],[Imposta netta       (a)]]+Tabella2[[#This Row],[Addizionale regionale dovuta (b)]]+Tabella2[[#This Row],[Addizionale comunale dovuta    (c)]]</f>
        <v>6489967</v>
      </c>
    </row>
    <row r="87" spans="1:9" x14ac:dyDescent="0.25">
      <c r="A87" s="9">
        <v>40049</v>
      </c>
      <c r="B87" s="2" t="s">
        <v>95</v>
      </c>
      <c r="C87" s="1" t="s">
        <v>67</v>
      </c>
      <c r="D87" s="3">
        <v>963</v>
      </c>
      <c r="E87" s="3">
        <v>15561460</v>
      </c>
      <c r="F87" s="3">
        <v>2480513</v>
      </c>
      <c r="G87" s="3">
        <v>221679</v>
      </c>
      <c r="H87" s="3">
        <v>61815</v>
      </c>
      <c r="I87" s="3">
        <f>Tabella2[[#This Row],[Imposta netta       (a)]]+Tabella2[[#This Row],[Addizionale regionale dovuta (b)]]+Tabella2[[#This Row],[Addizionale comunale dovuta    (c)]]</f>
        <v>2764007</v>
      </c>
    </row>
    <row r="88" spans="1:9" x14ac:dyDescent="0.25">
      <c r="A88" s="9">
        <v>40050</v>
      </c>
      <c r="B88" s="2" t="s">
        <v>96</v>
      </c>
      <c r="C88" s="1" t="s">
        <v>67</v>
      </c>
      <c r="D88" s="3">
        <v>1511</v>
      </c>
      <c r="E88" s="3">
        <v>23036140</v>
      </c>
      <c r="F88" s="3">
        <v>3457791</v>
      </c>
      <c r="G88" s="3">
        <v>320403</v>
      </c>
      <c r="H88" s="3">
        <v>169134</v>
      </c>
      <c r="I88" s="3">
        <f>Tabella2[[#This Row],[Imposta netta       (a)]]+Tabella2[[#This Row],[Addizionale regionale dovuta (b)]]+Tabella2[[#This Row],[Addizionale comunale dovuta    (c)]]</f>
        <v>3947328</v>
      </c>
    </row>
    <row r="89" spans="1:9" x14ac:dyDescent="0.25">
      <c r="A89" s="9">
        <v>38001</v>
      </c>
      <c r="B89" s="2" t="s">
        <v>97</v>
      </c>
      <c r="C89" s="1" t="s">
        <v>98</v>
      </c>
      <c r="D89" s="3">
        <v>16948</v>
      </c>
      <c r="E89" s="3">
        <v>303287307</v>
      </c>
      <c r="F89" s="3">
        <v>52486605</v>
      </c>
      <c r="G89" s="3">
        <v>4454324</v>
      </c>
      <c r="H89" s="3">
        <v>2248140</v>
      </c>
      <c r="I89" s="3">
        <f>Tabella2[[#This Row],[Imposta netta       (a)]]+Tabella2[[#This Row],[Addizionale regionale dovuta (b)]]+Tabella2[[#This Row],[Addizionale comunale dovuta    (c)]]</f>
        <v>59189069</v>
      </c>
    </row>
    <row r="90" spans="1:9" x14ac:dyDescent="0.25">
      <c r="A90" s="9">
        <v>38002</v>
      </c>
      <c r="B90" s="2" t="s">
        <v>99</v>
      </c>
      <c r="C90" s="1" t="s">
        <v>98</v>
      </c>
      <c r="D90" s="3">
        <v>3818</v>
      </c>
      <c r="E90" s="3">
        <v>60170942</v>
      </c>
      <c r="F90" s="3">
        <v>9661935</v>
      </c>
      <c r="G90" s="3">
        <v>847931</v>
      </c>
      <c r="H90" s="3">
        <v>444601</v>
      </c>
      <c r="I90" s="3">
        <f>Tabella2[[#This Row],[Imposta netta       (a)]]+Tabella2[[#This Row],[Addizionale regionale dovuta (b)]]+Tabella2[[#This Row],[Addizionale comunale dovuta    (c)]]</f>
        <v>10954467</v>
      </c>
    </row>
    <row r="91" spans="1:9" x14ac:dyDescent="0.25">
      <c r="A91" s="9">
        <v>38003</v>
      </c>
      <c r="B91" s="2" t="s">
        <v>100</v>
      </c>
      <c r="C91" s="1" t="s">
        <v>98</v>
      </c>
      <c r="D91" s="3">
        <v>11374</v>
      </c>
      <c r="E91" s="3">
        <v>209696930</v>
      </c>
      <c r="F91" s="3">
        <v>37610408</v>
      </c>
      <c r="G91" s="3">
        <v>3119198</v>
      </c>
      <c r="H91" s="3">
        <v>1576524</v>
      </c>
      <c r="I91" s="3">
        <f>Tabella2[[#This Row],[Imposta netta       (a)]]+Tabella2[[#This Row],[Addizionale regionale dovuta (b)]]+Tabella2[[#This Row],[Addizionale comunale dovuta    (c)]]</f>
        <v>42306130</v>
      </c>
    </row>
    <row r="92" spans="1:9" x14ac:dyDescent="0.25">
      <c r="A92" s="9">
        <v>38004</v>
      </c>
      <c r="B92" s="2" t="s">
        <v>101</v>
      </c>
      <c r="C92" s="1" t="s">
        <v>98</v>
      </c>
      <c r="D92" s="3">
        <v>26003</v>
      </c>
      <c r="E92" s="3">
        <v>544820543</v>
      </c>
      <c r="F92" s="3">
        <v>105716524</v>
      </c>
      <c r="G92" s="3">
        <v>8424349</v>
      </c>
      <c r="H92" s="3">
        <v>3122565</v>
      </c>
      <c r="I92" s="3">
        <f>Tabella2[[#This Row],[Imposta netta       (a)]]+Tabella2[[#This Row],[Addizionale regionale dovuta (b)]]+Tabella2[[#This Row],[Addizionale comunale dovuta    (c)]]</f>
        <v>117263438</v>
      </c>
    </row>
    <row r="93" spans="1:9" x14ac:dyDescent="0.25">
      <c r="A93" s="9">
        <v>38005</v>
      </c>
      <c r="B93" s="2" t="s">
        <v>102</v>
      </c>
      <c r="C93" s="1" t="s">
        <v>98</v>
      </c>
      <c r="D93" s="3">
        <v>9741</v>
      </c>
      <c r="E93" s="3">
        <v>162297432</v>
      </c>
      <c r="F93" s="3">
        <v>27267912</v>
      </c>
      <c r="G93" s="3">
        <v>2340689</v>
      </c>
      <c r="H93" s="3">
        <v>1123501</v>
      </c>
      <c r="I93" s="3">
        <f>Tabella2[[#This Row],[Imposta netta       (a)]]+Tabella2[[#This Row],[Addizionale regionale dovuta (b)]]+Tabella2[[#This Row],[Addizionale comunale dovuta    (c)]]</f>
        <v>30732102</v>
      </c>
    </row>
    <row r="94" spans="1:9" x14ac:dyDescent="0.25">
      <c r="A94" s="9">
        <v>38006</v>
      </c>
      <c r="B94" s="2" t="s">
        <v>103</v>
      </c>
      <c r="C94" s="1" t="s">
        <v>98</v>
      </c>
      <c r="D94" s="3">
        <v>16935</v>
      </c>
      <c r="E94" s="3">
        <v>266019415</v>
      </c>
      <c r="F94" s="3">
        <v>44828753</v>
      </c>
      <c r="G94" s="3">
        <v>3781959</v>
      </c>
      <c r="H94" s="3">
        <v>1012972</v>
      </c>
      <c r="I94" s="3">
        <f>Tabella2[[#This Row],[Imposta netta       (a)]]+Tabella2[[#This Row],[Addizionale regionale dovuta (b)]]+Tabella2[[#This Row],[Addizionale comunale dovuta    (c)]]</f>
        <v>49623684</v>
      </c>
    </row>
    <row r="95" spans="1:9" x14ac:dyDescent="0.25">
      <c r="A95" s="9">
        <v>38007</v>
      </c>
      <c r="B95" s="2" t="s">
        <v>104</v>
      </c>
      <c r="C95" s="1" t="s">
        <v>98</v>
      </c>
      <c r="D95" s="3">
        <v>13377</v>
      </c>
      <c r="E95" s="3">
        <v>236772561</v>
      </c>
      <c r="F95" s="3">
        <v>41159664</v>
      </c>
      <c r="G95" s="3">
        <v>3479925</v>
      </c>
      <c r="H95" s="3">
        <v>1781495</v>
      </c>
      <c r="I95" s="3">
        <f>Tabella2[[#This Row],[Imposta netta       (a)]]+Tabella2[[#This Row],[Addizionale regionale dovuta (b)]]+Tabella2[[#This Row],[Addizionale comunale dovuta    (c)]]</f>
        <v>46421084</v>
      </c>
    </row>
    <row r="96" spans="1:9" x14ac:dyDescent="0.25">
      <c r="A96" s="9">
        <v>38008</v>
      </c>
      <c r="B96" s="2" t="s">
        <v>105</v>
      </c>
      <c r="C96" s="1" t="s">
        <v>98</v>
      </c>
      <c r="D96" s="3">
        <v>103436</v>
      </c>
      <c r="E96" s="3">
        <v>2268676388</v>
      </c>
      <c r="F96" s="3">
        <v>477025987</v>
      </c>
      <c r="G96" s="3">
        <v>35957154</v>
      </c>
      <c r="H96" s="3">
        <v>14376696</v>
      </c>
      <c r="I96" s="3">
        <f>Tabella2[[#This Row],[Imposta netta       (a)]]+Tabella2[[#This Row],[Addizionale regionale dovuta (b)]]+Tabella2[[#This Row],[Addizionale comunale dovuta    (c)]]</f>
        <v>527359837</v>
      </c>
    </row>
    <row r="97" spans="1:9" x14ac:dyDescent="0.25">
      <c r="A97" s="9">
        <v>38009</v>
      </c>
      <c r="B97" s="2" t="s">
        <v>106</v>
      </c>
      <c r="C97" s="1" t="s">
        <v>98</v>
      </c>
      <c r="D97" s="3">
        <v>2313</v>
      </c>
      <c r="E97" s="3">
        <v>39002636</v>
      </c>
      <c r="F97" s="3">
        <v>6711663</v>
      </c>
      <c r="G97" s="3">
        <v>569527</v>
      </c>
      <c r="H97" s="3">
        <v>291566</v>
      </c>
      <c r="I97" s="3">
        <f>Tabella2[[#This Row],[Imposta netta       (a)]]+Tabella2[[#This Row],[Addizionale regionale dovuta (b)]]+Tabella2[[#This Row],[Addizionale comunale dovuta    (c)]]</f>
        <v>7572756</v>
      </c>
    </row>
    <row r="98" spans="1:9" x14ac:dyDescent="0.25">
      <c r="A98" s="9">
        <v>38025</v>
      </c>
      <c r="B98" s="2" t="s">
        <v>107</v>
      </c>
      <c r="C98" s="1" t="s">
        <v>98</v>
      </c>
      <c r="D98" s="3">
        <v>2741</v>
      </c>
      <c r="E98" s="3">
        <v>25796004</v>
      </c>
      <c r="F98" s="3">
        <v>3566808</v>
      </c>
      <c r="G98" s="3">
        <v>318753</v>
      </c>
      <c r="H98" s="3">
        <v>84989</v>
      </c>
      <c r="I98" s="3">
        <f>Tabella2[[#This Row],[Imposta netta       (a)]]+Tabella2[[#This Row],[Addizionale regionale dovuta (b)]]+Tabella2[[#This Row],[Addizionale comunale dovuta    (c)]]</f>
        <v>3970550</v>
      </c>
    </row>
    <row r="99" spans="1:9" x14ac:dyDescent="0.25">
      <c r="A99" s="9">
        <v>38010</v>
      </c>
      <c r="B99" s="2" t="s">
        <v>108</v>
      </c>
      <c r="C99" s="1" t="s">
        <v>98</v>
      </c>
      <c r="D99" s="3">
        <v>2301</v>
      </c>
      <c r="E99" s="3">
        <v>36833727</v>
      </c>
      <c r="F99" s="3">
        <v>5788065</v>
      </c>
      <c r="G99" s="3">
        <v>518100</v>
      </c>
      <c r="H99" s="3">
        <v>273244</v>
      </c>
      <c r="I99" s="3">
        <f>Tabella2[[#This Row],[Imposta netta       (a)]]+Tabella2[[#This Row],[Addizionale regionale dovuta (b)]]+Tabella2[[#This Row],[Addizionale comunale dovuta    (c)]]</f>
        <v>6579409</v>
      </c>
    </row>
    <row r="100" spans="1:9" x14ac:dyDescent="0.25">
      <c r="A100" s="9">
        <v>38011</v>
      </c>
      <c r="B100" s="2" t="s">
        <v>109</v>
      </c>
      <c r="C100" s="1" t="s">
        <v>98</v>
      </c>
      <c r="D100" s="3">
        <v>4242</v>
      </c>
      <c r="E100" s="3">
        <v>61376657</v>
      </c>
      <c r="F100" s="3">
        <v>9325896</v>
      </c>
      <c r="G100" s="3">
        <v>849853</v>
      </c>
      <c r="H100" s="3">
        <v>445023</v>
      </c>
      <c r="I100" s="3">
        <f>Tabella2[[#This Row],[Imposta netta       (a)]]+Tabella2[[#This Row],[Addizionale regionale dovuta (b)]]+Tabella2[[#This Row],[Addizionale comunale dovuta    (c)]]</f>
        <v>10620772</v>
      </c>
    </row>
    <row r="101" spans="1:9" x14ac:dyDescent="0.25">
      <c r="A101" s="9">
        <v>38012</v>
      </c>
      <c r="B101" s="2" t="s">
        <v>110</v>
      </c>
      <c r="C101" s="1" t="s">
        <v>98</v>
      </c>
      <c r="D101" s="3">
        <v>1899</v>
      </c>
      <c r="E101" s="3">
        <v>34163633</v>
      </c>
      <c r="F101" s="3">
        <v>6133064</v>
      </c>
      <c r="G101" s="3">
        <v>509968</v>
      </c>
      <c r="H101" s="3">
        <v>259001</v>
      </c>
      <c r="I101" s="3">
        <f>Tabella2[[#This Row],[Imposta netta       (a)]]+Tabella2[[#This Row],[Addizionale regionale dovuta (b)]]+Tabella2[[#This Row],[Addizionale comunale dovuta    (c)]]</f>
        <v>6902033</v>
      </c>
    </row>
    <row r="102" spans="1:9" x14ac:dyDescent="0.25">
      <c r="A102" s="9">
        <v>38014</v>
      </c>
      <c r="B102" s="2" t="s">
        <v>111</v>
      </c>
      <c r="C102" s="1" t="s">
        <v>98</v>
      </c>
      <c r="D102" s="3">
        <v>5713</v>
      </c>
      <c r="E102" s="3">
        <v>79781079</v>
      </c>
      <c r="F102" s="3">
        <v>11962596</v>
      </c>
      <c r="G102" s="3">
        <v>1091159</v>
      </c>
      <c r="H102" s="3">
        <v>575239</v>
      </c>
      <c r="I102" s="3">
        <f>Tabella2[[#This Row],[Imposta netta       (a)]]+Tabella2[[#This Row],[Addizionale regionale dovuta (b)]]+Tabella2[[#This Row],[Addizionale comunale dovuta    (c)]]</f>
        <v>13628994</v>
      </c>
    </row>
    <row r="103" spans="1:9" x14ac:dyDescent="0.25">
      <c r="A103" s="9">
        <v>38017</v>
      </c>
      <c r="B103" s="2" t="s">
        <v>112</v>
      </c>
      <c r="C103" s="1" t="s">
        <v>98</v>
      </c>
      <c r="D103" s="3">
        <v>5127</v>
      </c>
      <c r="E103" s="3">
        <v>83329837</v>
      </c>
      <c r="F103" s="3">
        <v>13558282</v>
      </c>
      <c r="G103" s="3">
        <v>1194136</v>
      </c>
      <c r="H103" s="3">
        <v>584849</v>
      </c>
      <c r="I103" s="3">
        <f>Tabella2[[#This Row],[Imposta netta       (a)]]+Tabella2[[#This Row],[Addizionale regionale dovuta (b)]]+Tabella2[[#This Row],[Addizionale comunale dovuta    (c)]]</f>
        <v>15337267</v>
      </c>
    </row>
    <row r="104" spans="1:9" x14ac:dyDescent="0.25">
      <c r="A104" s="9">
        <v>38018</v>
      </c>
      <c r="B104" s="2" t="s">
        <v>113</v>
      </c>
      <c r="C104" s="1" t="s">
        <v>98</v>
      </c>
      <c r="D104" s="3">
        <v>7424</v>
      </c>
      <c r="E104" s="3">
        <v>139765571</v>
      </c>
      <c r="F104" s="3">
        <v>24897976</v>
      </c>
      <c r="G104" s="3">
        <v>2088312</v>
      </c>
      <c r="H104" s="3">
        <v>1050786</v>
      </c>
      <c r="I104" s="3">
        <f>Tabella2[[#This Row],[Imposta netta       (a)]]+Tabella2[[#This Row],[Addizionale regionale dovuta (b)]]+Tabella2[[#This Row],[Addizionale comunale dovuta    (c)]]</f>
        <v>28037074</v>
      </c>
    </row>
    <row r="105" spans="1:9" x14ac:dyDescent="0.25">
      <c r="A105" s="9">
        <v>38019</v>
      </c>
      <c r="B105" s="2" t="s">
        <v>114</v>
      </c>
      <c r="C105" s="1" t="s">
        <v>98</v>
      </c>
      <c r="D105" s="3">
        <v>9235</v>
      </c>
      <c r="E105" s="3">
        <v>161055345</v>
      </c>
      <c r="F105" s="3">
        <v>28116883</v>
      </c>
      <c r="G105" s="3">
        <v>2364227</v>
      </c>
      <c r="H105" s="3">
        <v>1205480</v>
      </c>
      <c r="I105" s="3">
        <f>Tabella2[[#This Row],[Imposta netta       (a)]]+Tabella2[[#This Row],[Addizionale regionale dovuta (b)]]+Tabella2[[#This Row],[Addizionale comunale dovuta    (c)]]</f>
        <v>31686590</v>
      </c>
    </row>
    <row r="106" spans="1:9" x14ac:dyDescent="0.25">
      <c r="A106" s="9">
        <v>38020</v>
      </c>
      <c r="B106" s="2" t="s">
        <v>115</v>
      </c>
      <c r="C106" s="1" t="s">
        <v>98</v>
      </c>
      <c r="D106" s="3">
        <v>2522</v>
      </c>
      <c r="E106" s="3">
        <v>42859535</v>
      </c>
      <c r="F106" s="3">
        <v>7333132</v>
      </c>
      <c r="G106" s="3">
        <v>623532</v>
      </c>
      <c r="H106" s="3">
        <v>300580</v>
      </c>
      <c r="I106" s="3">
        <f>Tabella2[[#This Row],[Imposta netta       (a)]]+Tabella2[[#This Row],[Addizionale regionale dovuta (b)]]+Tabella2[[#This Row],[Addizionale comunale dovuta    (c)]]</f>
        <v>8257244</v>
      </c>
    </row>
    <row r="107" spans="1:9" x14ac:dyDescent="0.25">
      <c r="A107" s="9">
        <v>38024</v>
      </c>
      <c r="B107" s="2" t="s">
        <v>116</v>
      </c>
      <c r="C107" s="1" t="s">
        <v>98</v>
      </c>
      <c r="D107" s="3">
        <v>3896</v>
      </c>
      <c r="E107" s="3">
        <v>62672087</v>
      </c>
      <c r="F107" s="3">
        <v>10129123</v>
      </c>
      <c r="G107" s="3">
        <v>895857</v>
      </c>
      <c r="H107" s="3">
        <v>466450</v>
      </c>
      <c r="I107" s="3">
        <f>Tabella2[[#This Row],[Imposta netta       (a)]]+Tabella2[[#This Row],[Addizionale regionale dovuta (b)]]+Tabella2[[#This Row],[Addizionale comunale dovuta    (c)]]</f>
        <v>11491430</v>
      </c>
    </row>
    <row r="108" spans="1:9" x14ac:dyDescent="0.25">
      <c r="A108" s="9">
        <v>38022</v>
      </c>
      <c r="B108" s="2" t="s">
        <v>117</v>
      </c>
      <c r="C108" s="1" t="s">
        <v>98</v>
      </c>
      <c r="D108" s="3">
        <v>5802</v>
      </c>
      <c r="E108" s="3">
        <v>113328478</v>
      </c>
      <c r="F108" s="3">
        <v>20835794</v>
      </c>
      <c r="G108" s="3">
        <v>1717926</v>
      </c>
      <c r="H108" s="3">
        <v>860966</v>
      </c>
      <c r="I108" s="3">
        <f>Tabella2[[#This Row],[Imposta netta       (a)]]+Tabella2[[#This Row],[Addizionale regionale dovuta (b)]]+Tabella2[[#This Row],[Addizionale comunale dovuta    (c)]]</f>
        <v>23414686</v>
      </c>
    </row>
    <row r="109" spans="1:9" x14ac:dyDescent="0.25">
      <c r="A109" s="9">
        <v>38023</v>
      </c>
      <c r="B109" s="2" t="s">
        <v>118</v>
      </c>
      <c r="C109" s="1" t="s">
        <v>98</v>
      </c>
      <c r="D109" s="3">
        <v>3126</v>
      </c>
      <c r="E109" s="3">
        <v>53806119</v>
      </c>
      <c r="F109" s="3">
        <v>9412485</v>
      </c>
      <c r="G109" s="3">
        <v>791240</v>
      </c>
      <c r="H109" s="3">
        <v>403491</v>
      </c>
      <c r="I109" s="3">
        <f>Tabella2[[#This Row],[Imposta netta       (a)]]+Tabella2[[#This Row],[Addizionale regionale dovuta (b)]]+Tabella2[[#This Row],[Addizionale comunale dovuta    (c)]]</f>
        <v>10607216</v>
      </c>
    </row>
    <row r="110" spans="1:9" x14ac:dyDescent="0.25">
      <c r="A110" s="9">
        <v>38027</v>
      </c>
      <c r="B110" s="2" t="s">
        <v>119</v>
      </c>
      <c r="C110" s="1" t="s">
        <v>98</v>
      </c>
      <c r="D110" s="3">
        <v>7329</v>
      </c>
      <c r="E110" s="3">
        <v>122687186</v>
      </c>
      <c r="F110" s="3">
        <v>20591590</v>
      </c>
      <c r="G110" s="3">
        <v>1778641</v>
      </c>
      <c r="H110" s="3">
        <v>916490</v>
      </c>
      <c r="I110" s="3">
        <f>Tabella2[[#This Row],[Imposta netta       (a)]]+Tabella2[[#This Row],[Addizionale regionale dovuta (b)]]+Tabella2[[#This Row],[Addizionale comunale dovuta    (c)]]</f>
        <v>23286721</v>
      </c>
    </row>
    <row r="111" spans="1:9" x14ac:dyDescent="0.25">
      <c r="A111" s="9">
        <v>38028</v>
      </c>
      <c r="B111" s="2" t="s">
        <v>120</v>
      </c>
      <c r="C111" s="1" t="s">
        <v>98</v>
      </c>
      <c r="D111" s="3">
        <v>7637</v>
      </c>
      <c r="E111" s="3">
        <v>148148397</v>
      </c>
      <c r="F111" s="3">
        <v>26705570</v>
      </c>
      <c r="G111" s="3">
        <v>2223306</v>
      </c>
      <c r="H111" s="3">
        <v>1111831</v>
      </c>
      <c r="I111" s="3">
        <f>Tabella2[[#This Row],[Imposta netta       (a)]]+Tabella2[[#This Row],[Addizionale regionale dovuta (b)]]+Tabella2[[#This Row],[Addizionale comunale dovuta    (c)]]</f>
        <v>30040707</v>
      </c>
    </row>
    <row r="112" spans="1:9" x14ac:dyDescent="0.25">
      <c r="A112" s="9">
        <v>36001</v>
      </c>
      <c r="B112" s="2" t="s">
        <v>121</v>
      </c>
      <c r="C112" s="1" t="s">
        <v>122</v>
      </c>
      <c r="D112" s="3">
        <v>2865</v>
      </c>
      <c r="E112" s="3">
        <v>59654733</v>
      </c>
      <c r="F112" s="3">
        <v>11311173</v>
      </c>
      <c r="G112" s="3">
        <v>916517</v>
      </c>
      <c r="H112" s="3">
        <v>338586</v>
      </c>
      <c r="I112" s="3">
        <f>Tabella2[[#This Row],[Imposta netta       (a)]]+Tabella2[[#This Row],[Addizionale regionale dovuta (b)]]+Tabella2[[#This Row],[Addizionale comunale dovuta    (c)]]</f>
        <v>12566276</v>
      </c>
    </row>
    <row r="113" spans="1:9" x14ac:dyDescent="0.25">
      <c r="A113" s="9">
        <v>36002</v>
      </c>
      <c r="B113" s="2" t="s">
        <v>123</v>
      </c>
      <c r="C113" s="1" t="s">
        <v>122</v>
      </c>
      <c r="D113" s="3">
        <v>7154</v>
      </c>
      <c r="E113" s="3">
        <v>143742145</v>
      </c>
      <c r="F113" s="3">
        <v>26567404</v>
      </c>
      <c r="G113" s="3">
        <v>2187029</v>
      </c>
      <c r="H113" s="3">
        <v>554645</v>
      </c>
      <c r="I113" s="3">
        <f>Tabella2[[#This Row],[Imposta netta       (a)]]+Tabella2[[#This Row],[Addizionale regionale dovuta (b)]]+Tabella2[[#This Row],[Addizionale comunale dovuta    (c)]]</f>
        <v>29309078</v>
      </c>
    </row>
    <row r="114" spans="1:9" x14ac:dyDescent="0.25">
      <c r="A114" s="9">
        <v>36003</v>
      </c>
      <c r="B114" s="2" t="s">
        <v>124</v>
      </c>
      <c r="C114" s="1" t="s">
        <v>122</v>
      </c>
      <c r="D114" s="3">
        <v>6385</v>
      </c>
      <c r="E114" s="3">
        <v>133863188</v>
      </c>
      <c r="F114" s="3">
        <v>25974376</v>
      </c>
      <c r="G114" s="3">
        <v>2068342</v>
      </c>
      <c r="H114" s="3">
        <v>506398</v>
      </c>
      <c r="I114" s="3">
        <f>Tabella2[[#This Row],[Imposta netta       (a)]]+Tabella2[[#This Row],[Addizionale regionale dovuta (b)]]+Tabella2[[#This Row],[Addizionale comunale dovuta    (c)]]</f>
        <v>28549116</v>
      </c>
    </row>
    <row r="115" spans="1:9" x14ac:dyDescent="0.25">
      <c r="A115" s="9">
        <v>36004</v>
      </c>
      <c r="B115" s="2" t="s">
        <v>125</v>
      </c>
      <c r="C115" s="1" t="s">
        <v>122</v>
      </c>
      <c r="D115" s="3">
        <v>2275</v>
      </c>
      <c r="E115" s="3">
        <v>45888733</v>
      </c>
      <c r="F115" s="3">
        <v>8410488</v>
      </c>
      <c r="G115" s="3">
        <v>694032</v>
      </c>
      <c r="H115" s="3">
        <v>235959</v>
      </c>
      <c r="I115" s="3">
        <f>Tabella2[[#This Row],[Imposta netta       (a)]]+Tabella2[[#This Row],[Addizionale regionale dovuta (b)]]+Tabella2[[#This Row],[Addizionale comunale dovuta    (c)]]</f>
        <v>9340479</v>
      </c>
    </row>
    <row r="116" spans="1:9" x14ac:dyDescent="0.25">
      <c r="A116" s="9">
        <v>36005</v>
      </c>
      <c r="B116" s="2" t="s">
        <v>126</v>
      </c>
      <c r="C116" s="1" t="s">
        <v>122</v>
      </c>
      <c r="D116" s="3">
        <v>51873</v>
      </c>
      <c r="E116" s="3">
        <v>1074159315</v>
      </c>
      <c r="F116" s="3">
        <v>209094154</v>
      </c>
      <c r="G116" s="3">
        <v>16584852</v>
      </c>
      <c r="H116" s="3">
        <v>5043699</v>
      </c>
      <c r="I116" s="3">
        <f>Tabella2[[#This Row],[Imposta netta       (a)]]+Tabella2[[#This Row],[Addizionale regionale dovuta (b)]]+Tabella2[[#This Row],[Addizionale comunale dovuta    (c)]]</f>
        <v>230722705</v>
      </c>
    </row>
    <row r="117" spans="1:9" x14ac:dyDescent="0.25">
      <c r="A117" s="9">
        <v>36006</v>
      </c>
      <c r="B117" s="2" t="s">
        <v>127</v>
      </c>
      <c r="C117" s="1" t="s">
        <v>122</v>
      </c>
      <c r="D117" s="3">
        <v>23759</v>
      </c>
      <c r="E117" s="3">
        <v>494977353</v>
      </c>
      <c r="F117" s="3">
        <v>94338891</v>
      </c>
      <c r="G117" s="3">
        <v>7614199</v>
      </c>
      <c r="H117" s="3">
        <v>3683876</v>
      </c>
      <c r="I117" s="3">
        <f>Tabella2[[#This Row],[Imposta netta       (a)]]+Tabella2[[#This Row],[Addizionale regionale dovuta (b)]]+Tabella2[[#This Row],[Addizionale comunale dovuta    (c)]]</f>
        <v>105636966</v>
      </c>
    </row>
    <row r="118" spans="1:9" x14ac:dyDescent="0.25">
      <c r="A118" s="9">
        <v>36007</v>
      </c>
      <c r="B118" s="2" t="s">
        <v>128</v>
      </c>
      <c r="C118" s="1" t="s">
        <v>122</v>
      </c>
      <c r="D118" s="3">
        <v>10976</v>
      </c>
      <c r="E118" s="3">
        <v>274413167</v>
      </c>
      <c r="F118" s="3">
        <v>61071132</v>
      </c>
      <c r="G118" s="3">
        <v>4487668</v>
      </c>
      <c r="H118" s="3">
        <v>1471263</v>
      </c>
      <c r="I118" s="3">
        <f>Tabella2[[#This Row],[Imposta netta       (a)]]+Tabella2[[#This Row],[Addizionale regionale dovuta (b)]]+Tabella2[[#This Row],[Addizionale comunale dovuta    (c)]]</f>
        <v>67030063</v>
      </c>
    </row>
    <row r="119" spans="1:9" x14ac:dyDescent="0.25">
      <c r="A119" s="9">
        <v>36008</v>
      </c>
      <c r="B119" s="2" t="s">
        <v>129</v>
      </c>
      <c r="C119" s="1" t="s">
        <v>122</v>
      </c>
      <c r="D119" s="3">
        <v>8315</v>
      </c>
      <c r="E119" s="3">
        <v>191471730</v>
      </c>
      <c r="F119" s="3">
        <v>40918298</v>
      </c>
      <c r="G119" s="3">
        <v>3078854</v>
      </c>
      <c r="H119" s="3">
        <v>751702</v>
      </c>
      <c r="I119" s="3">
        <f>Tabella2[[#This Row],[Imposta netta       (a)]]+Tabella2[[#This Row],[Addizionale regionale dovuta (b)]]+Tabella2[[#This Row],[Addizionale comunale dovuta    (c)]]</f>
        <v>44748854</v>
      </c>
    </row>
    <row r="120" spans="1:9" x14ac:dyDescent="0.25">
      <c r="A120" s="9">
        <v>36009</v>
      </c>
      <c r="B120" s="2" t="s">
        <v>130</v>
      </c>
      <c r="C120" s="1" t="s">
        <v>122</v>
      </c>
      <c r="D120" s="3">
        <v>5303</v>
      </c>
      <c r="E120" s="3">
        <v>120024441</v>
      </c>
      <c r="F120" s="3">
        <v>26819953</v>
      </c>
      <c r="G120" s="3">
        <v>1962334</v>
      </c>
      <c r="H120" s="3">
        <v>574257</v>
      </c>
      <c r="I120" s="3">
        <f>Tabella2[[#This Row],[Imposta netta       (a)]]+Tabella2[[#This Row],[Addizionale regionale dovuta (b)]]+Tabella2[[#This Row],[Addizionale comunale dovuta    (c)]]</f>
        <v>29356544</v>
      </c>
    </row>
    <row r="121" spans="1:9" x14ac:dyDescent="0.25">
      <c r="A121" s="9">
        <v>36010</v>
      </c>
      <c r="B121" s="2" t="s">
        <v>131</v>
      </c>
      <c r="C121" s="1" t="s">
        <v>122</v>
      </c>
      <c r="D121" s="3">
        <v>6259</v>
      </c>
      <c r="E121" s="3">
        <v>115134970</v>
      </c>
      <c r="F121" s="3">
        <v>20495970</v>
      </c>
      <c r="G121" s="3">
        <v>1708397</v>
      </c>
      <c r="H121" s="3">
        <v>613182</v>
      </c>
      <c r="I121" s="3">
        <f>Tabella2[[#This Row],[Imposta netta       (a)]]+Tabella2[[#This Row],[Addizionale regionale dovuta (b)]]+Tabella2[[#This Row],[Addizionale comunale dovuta    (c)]]</f>
        <v>22817549</v>
      </c>
    </row>
    <row r="122" spans="1:9" x14ac:dyDescent="0.25">
      <c r="A122" s="9">
        <v>36011</v>
      </c>
      <c r="B122" s="2" t="s">
        <v>132</v>
      </c>
      <c r="C122" s="1" t="s">
        <v>122</v>
      </c>
      <c r="D122" s="3">
        <v>2399</v>
      </c>
      <c r="E122" s="3">
        <v>39424516</v>
      </c>
      <c r="F122" s="3">
        <v>6647984</v>
      </c>
      <c r="G122" s="3">
        <v>572927</v>
      </c>
      <c r="H122" s="3">
        <v>149139</v>
      </c>
      <c r="I122" s="3">
        <f>Tabella2[[#This Row],[Imposta netta       (a)]]+Tabella2[[#This Row],[Addizionale regionale dovuta (b)]]+Tabella2[[#This Row],[Addizionale comunale dovuta    (c)]]</f>
        <v>7370050</v>
      </c>
    </row>
    <row r="123" spans="1:9" x14ac:dyDescent="0.25">
      <c r="A123" s="9">
        <v>36012</v>
      </c>
      <c r="B123" s="2" t="s">
        <v>133</v>
      </c>
      <c r="C123" s="1" t="s">
        <v>122</v>
      </c>
      <c r="D123" s="3">
        <v>11475</v>
      </c>
      <c r="E123" s="3">
        <v>221805924</v>
      </c>
      <c r="F123" s="3">
        <v>40443556</v>
      </c>
      <c r="G123" s="3">
        <v>3337011</v>
      </c>
      <c r="H123" s="3">
        <v>1619918</v>
      </c>
      <c r="I123" s="3">
        <f>Tabella2[[#This Row],[Imposta netta       (a)]]+Tabella2[[#This Row],[Addizionale regionale dovuta (b)]]+Tabella2[[#This Row],[Addizionale comunale dovuta    (c)]]</f>
        <v>45400485</v>
      </c>
    </row>
    <row r="124" spans="1:9" x14ac:dyDescent="0.25">
      <c r="A124" s="9">
        <v>36013</v>
      </c>
      <c r="B124" s="2" t="s">
        <v>134</v>
      </c>
      <c r="C124" s="1" t="s">
        <v>122</v>
      </c>
      <c r="D124" s="3">
        <v>12270</v>
      </c>
      <c r="E124" s="3">
        <v>275028979</v>
      </c>
      <c r="F124" s="3">
        <v>55531435</v>
      </c>
      <c r="G124" s="3">
        <v>4334709</v>
      </c>
      <c r="H124" s="3">
        <v>1465806</v>
      </c>
      <c r="I124" s="3">
        <f>Tabella2[[#This Row],[Imposta netta       (a)]]+Tabella2[[#This Row],[Addizionale regionale dovuta (b)]]+Tabella2[[#This Row],[Addizionale comunale dovuta    (c)]]</f>
        <v>61331950</v>
      </c>
    </row>
    <row r="125" spans="1:9" x14ac:dyDescent="0.25">
      <c r="A125" s="9">
        <v>36014</v>
      </c>
      <c r="B125" s="2" t="s">
        <v>135</v>
      </c>
      <c r="C125" s="1" t="s">
        <v>122</v>
      </c>
      <c r="D125" s="3">
        <v>986</v>
      </c>
      <c r="E125" s="3">
        <v>15052966</v>
      </c>
      <c r="F125" s="3">
        <v>2368632</v>
      </c>
      <c r="G125" s="3">
        <v>210685</v>
      </c>
      <c r="H125" s="3">
        <v>1044</v>
      </c>
      <c r="I125" s="3">
        <f>Tabella2[[#This Row],[Imposta netta       (a)]]+Tabella2[[#This Row],[Addizionale regionale dovuta (b)]]+Tabella2[[#This Row],[Addizionale comunale dovuta    (c)]]</f>
        <v>2580361</v>
      </c>
    </row>
    <row r="126" spans="1:9" x14ac:dyDescent="0.25">
      <c r="A126" s="9">
        <v>36015</v>
      </c>
      <c r="B126" s="2" t="s">
        <v>136</v>
      </c>
      <c r="C126" s="1" t="s">
        <v>122</v>
      </c>
      <c r="D126" s="3">
        <v>25363</v>
      </c>
      <c r="E126" s="3">
        <v>599189935</v>
      </c>
      <c r="F126" s="3">
        <v>127246166</v>
      </c>
      <c r="G126" s="3">
        <v>9632635</v>
      </c>
      <c r="H126" s="3">
        <v>4473677</v>
      </c>
      <c r="I126" s="3">
        <f>Tabella2[[#This Row],[Imposta netta       (a)]]+Tabella2[[#This Row],[Addizionale regionale dovuta (b)]]+Tabella2[[#This Row],[Addizionale comunale dovuta    (c)]]</f>
        <v>141352478</v>
      </c>
    </row>
    <row r="127" spans="1:9" x14ac:dyDescent="0.25">
      <c r="A127" s="9">
        <v>36016</v>
      </c>
      <c r="B127" s="2" t="s">
        <v>137</v>
      </c>
      <c r="C127" s="1" t="s">
        <v>122</v>
      </c>
      <c r="D127" s="3">
        <v>1547</v>
      </c>
      <c r="E127" s="3">
        <v>26042560</v>
      </c>
      <c r="F127" s="3">
        <v>4334995</v>
      </c>
      <c r="G127" s="3">
        <v>372876</v>
      </c>
      <c r="H127" s="3">
        <v>144026</v>
      </c>
      <c r="I127" s="3">
        <f>Tabella2[[#This Row],[Imposta netta       (a)]]+Tabella2[[#This Row],[Addizionale regionale dovuta (b)]]+Tabella2[[#This Row],[Addizionale comunale dovuta    (c)]]</f>
        <v>4851897</v>
      </c>
    </row>
    <row r="128" spans="1:9" x14ac:dyDescent="0.25">
      <c r="A128" s="9">
        <v>36017</v>
      </c>
      <c r="B128" s="2" t="s">
        <v>138</v>
      </c>
      <c r="C128" s="1" t="s">
        <v>122</v>
      </c>
      <c r="D128" s="3">
        <v>2925</v>
      </c>
      <c r="E128" s="3">
        <v>56930959</v>
      </c>
      <c r="F128" s="3">
        <v>10825107</v>
      </c>
      <c r="G128" s="3">
        <v>860854</v>
      </c>
      <c r="H128" s="3">
        <v>409175</v>
      </c>
      <c r="I128" s="3">
        <f>Tabella2[[#This Row],[Imposta netta       (a)]]+Tabella2[[#This Row],[Addizionale regionale dovuta (b)]]+Tabella2[[#This Row],[Addizionale comunale dovuta    (c)]]</f>
        <v>12095136</v>
      </c>
    </row>
    <row r="129" spans="1:9" x14ac:dyDescent="0.25">
      <c r="A129" s="9">
        <v>36018</v>
      </c>
      <c r="B129" s="2" t="s">
        <v>139</v>
      </c>
      <c r="C129" s="1" t="s">
        <v>122</v>
      </c>
      <c r="D129" s="3">
        <v>2153</v>
      </c>
      <c r="E129" s="3">
        <v>36051369</v>
      </c>
      <c r="F129" s="3">
        <v>6059336</v>
      </c>
      <c r="G129" s="3">
        <v>518774</v>
      </c>
      <c r="H129" s="3">
        <v>120852</v>
      </c>
      <c r="I129" s="3">
        <f>Tabella2[[#This Row],[Imposta netta       (a)]]+Tabella2[[#This Row],[Addizionale regionale dovuta (b)]]+Tabella2[[#This Row],[Addizionale comunale dovuta    (c)]]</f>
        <v>6698962</v>
      </c>
    </row>
    <row r="130" spans="1:9" x14ac:dyDescent="0.25">
      <c r="A130" s="9">
        <v>36019</v>
      </c>
      <c r="B130" s="2" t="s">
        <v>140</v>
      </c>
      <c r="C130" s="1" t="s">
        <v>122</v>
      </c>
      <c r="D130" s="3">
        <v>12718</v>
      </c>
      <c r="E130" s="3">
        <v>291278341</v>
      </c>
      <c r="F130" s="3">
        <v>60007983</v>
      </c>
      <c r="G130" s="3">
        <v>4634810</v>
      </c>
      <c r="H130" s="3">
        <v>1909539</v>
      </c>
      <c r="I130" s="3">
        <f>Tabella2[[#This Row],[Imposta netta       (a)]]+Tabella2[[#This Row],[Addizionale regionale dovuta (b)]]+Tabella2[[#This Row],[Addizionale comunale dovuta    (c)]]</f>
        <v>66552332</v>
      </c>
    </row>
    <row r="131" spans="1:9" x14ac:dyDescent="0.25">
      <c r="A131" s="9">
        <v>36020</v>
      </c>
      <c r="B131" s="2" t="s">
        <v>141</v>
      </c>
      <c r="C131" s="1" t="s">
        <v>122</v>
      </c>
      <c r="D131" s="3">
        <v>3713</v>
      </c>
      <c r="E131" s="3">
        <v>77826247</v>
      </c>
      <c r="F131" s="3">
        <v>15161882</v>
      </c>
      <c r="G131" s="3">
        <v>1203917</v>
      </c>
      <c r="H131" s="3">
        <v>430720</v>
      </c>
      <c r="I131" s="3">
        <f>Tabella2[[#This Row],[Imposta netta       (a)]]+Tabella2[[#This Row],[Addizionale regionale dovuta (b)]]+Tabella2[[#This Row],[Addizionale comunale dovuta    (c)]]</f>
        <v>16796519</v>
      </c>
    </row>
    <row r="132" spans="1:9" x14ac:dyDescent="0.25">
      <c r="A132" s="9">
        <v>36021</v>
      </c>
      <c r="B132" s="2" t="s">
        <v>142</v>
      </c>
      <c r="C132" s="1" t="s">
        <v>122</v>
      </c>
      <c r="D132" s="3">
        <v>4788</v>
      </c>
      <c r="E132" s="3">
        <v>103033888</v>
      </c>
      <c r="F132" s="3">
        <v>20412782</v>
      </c>
      <c r="G132" s="3">
        <v>1608884</v>
      </c>
      <c r="H132" s="3">
        <v>488324</v>
      </c>
      <c r="I132" s="3">
        <f>Tabella2[[#This Row],[Imposta netta       (a)]]+Tabella2[[#This Row],[Addizionale regionale dovuta (b)]]+Tabella2[[#This Row],[Addizionale comunale dovuta    (c)]]</f>
        <v>22509990</v>
      </c>
    </row>
    <row r="133" spans="1:9" x14ac:dyDescent="0.25">
      <c r="A133" s="9">
        <v>36022</v>
      </c>
      <c r="B133" s="2" t="s">
        <v>143</v>
      </c>
      <c r="C133" s="1" t="s">
        <v>122</v>
      </c>
      <c r="D133" s="3">
        <v>17977</v>
      </c>
      <c r="E133" s="3">
        <v>384405223</v>
      </c>
      <c r="F133" s="3">
        <v>77693530</v>
      </c>
      <c r="G133" s="3">
        <v>6025589</v>
      </c>
      <c r="H133" s="3">
        <v>2487798</v>
      </c>
      <c r="I133" s="3">
        <f>Tabella2[[#This Row],[Imposta netta       (a)]]+Tabella2[[#This Row],[Addizionale regionale dovuta (b)]]+Tabella2[[#This Row],[Addizionale comunale dovuta    (c)]]</f>
        <v>86206917</v>
      </c>
    </row>
    <row r="134" spans="1:9" x14ac:dyDescent="0.25">
      <c r="A134" s="9">
        <v>36023</v>
      </c>
      <c r="B134" s="2" t="s">
        <v>144</v>
      </c>
      <c r="C134" s="1" t="s">
        <v>122</v>
      </c>
      <c r="D134" s="3">
        <v>137030</v>
      </c>
      <c r="E134" s="3">
        <v>3344395857</v>
      </c>
      <c r="F134" s="3">
        <v>736136068</v>
      </c>
      <c r="G134" s="3">
        <v>54335846</v>
      </c>
      <c r="H134" s="3">
        <v>17804793</v>
      </c>
      <c r="I134" s="3">
        <f>Tabella2[[#This Row],[Imposta netta       (a)]]+Tabella2[[#This Row],[Addizionale regionale dovuta (b)]]+Tabella2[[#This Row],[Addizionale comunale dovuta    (c)]]</f>
        <v>808276707</v>
      </c>
    </row>
    <row r="135" spans="1:9" x14ac:dyDescent="0.25">
      <c r="A135" s="9">
        <v>36042</v>
      </c>
      <c r="B135" s="2" t="s">
        <v>145</v>
      </c>
      <c r="C135" s="1" t="s">
        <v>122</v>
      </c>
      <c r="D135" s="3">
        <v>6095</v>
      </c>
      <c r="E135" s="3">
        <v>121561928</v>
      </c>
      <c r="F135" s="3">
        <v>23530771</v>
      </c>
      <c r="G135" s="3">
        <v>1866913</v>
      </c>
      <c r="H135" s="3">
        <v>899285</v>
      </c>
      <c r="I135" s="3">
        <f>Tabella2[[#This Row],[Imposta netta       (a)]]+Tabella2[[#This Row],[Addizionale regionale dovuta (b)]]+Tabella2[[#This Row],[Addizionale comunale dovuta    (c)]]</f>
        <v>26296969</v>
      </c>
    </row>
    <row r="136" spans="1:9" x14ac:dyDescent="0.25">
      <c r="A136" s="9">
        <v>36024</v>
      </c>
      <c r="B136" s="2" t="s">
        <v>146</v>
      </c>
      <c r="C136" s="1" t="s">
        <v>122</v>
      </c>
      <c r="D136" s="3">
        <v>771</v>
      </c>
      <c r="E136" s="3">
        <v>12055780</v>
      </c>
      <c r="F136" s="3">
        <v>1939475</v>
      </c>
      <c r="G136" s="3">
        <v>172187</v>
      </c>
      <c r="H136" s="3">
        <v>14725</v>
      </c>
      <c r="I136" s="3">
        <f>Tabella2[[#This Row],[Imposta netta       (a)]]+Tabella2[[#This Row],[Addizionale regionale dovuta (b)]]+Tabella2[[#This Row],[Addizionale comunale dovuta    (c)]]</f>
        <v>2126387</v>
      </c>
    </row>
    <row r="137" spans="1:9" x14ac:dyDescent="0.25">
      <c r="A137" s="9">
        <v>36025</v>
      </c>
      <c r="B137" s="2" t="s">
        <v>147</v>
      </c>
      <c r="C137" s="1" t="s">
        <v>122</v>
      </c>
      <c r="D137" s="3">
        <v>1741</v>
      </c>
      <c r="E137" s="3">
        <v>32567671</v>
      </c>
      <c r="F137" s="3">
        <v>6019112</v>
      </c>
      <c r="G137" s="3">
        <v>488280</v>
      </c>
      <c r="H137" s="3">
        <v>183203</v>
      </c>
      <c r="I137" s="3">
        <f>Tabella2[[#This Row],[Imposta netta       (a)]]+Tabella2[[#This Row],[Addizionale regionale dovuta (b)]]+Tabella2[[#This Row],[Addizionale comunale dovuta    (c)]]</f>
        <v>6690595</v>
      </c>
    </row>
    <row r="138" spans="1:9" x14ac:dyDescent="0.25">
      <c r="A138" s="9">
        <v>36026</v>
      </c>
      <c r="B138" s="2" t="s">
        <v>148</v>
      </c>
      <c r="C138" s="1" t="s">
        <v>122</v>
      </c>
      <c r="D138" s="3">
        <v>2602</v>
      </c>
      <c r="E138" s="3">
        <v>46358031</v>
      </c>
      <c r="F138" s="3">
        <v>8256128</v>
      </c>
      <c r="G138" s="3">
        <v>688915</v>
      </c>
      <c r="H138" s="3">
        <v>289793</v>
      </c>
      <c r="I138" s="3">
        <f>Tabella2[[#This Row],[Imposta netta       (a)]]+Tabella2[[#This Row],[Addizionale regionale dovuta (b)]]+Tabella2[[#This Row],[Addizionale comunale dovuta    (c)]]</f>
        <v>9234836</v>
      </c>
    </row>
    <row r="139" spans="1:9" x14ac:dyDescent="0.25">
      <c r="A139" s="9">
        <v>36027</v>
      </c>
      <c r="B139" s="2" t="s">
        <v>149</v>
      </c>
      <c r="C139" s="1" t="s">
        <v>122</v>
      </c>
      <c r="D139" s="3">
        <v>11529</v>
      </c>
      <c r="E139" s="3">
        <v>244960668</v>
      </c>
      <c r="F139" s="3">
        <v>47367574</v>
      </c>
      <c r="G139" s="3">
        <v>3795001</v>
      </c>
      <c r="H139" s="3">
        <v>1799683</v>
      </c>
      <c r="I139" s="3">
        <f>Tabella2[[#This Row],[Imposta netta       (a)]]+Tabella2[[#This Row],[Addizionale regionale dovuta (b)]]+Tabella2[[#This Row],[Addizionale comunale dovuta    (c)]]</f>
        <v>52962258</v>
      </c>
    </row>
    <row r="140" spans="1:9" x14ac:dyDescent="0.25">
      <c r="A140" s="9">
        <v>36028</v>
      </c>
      <c r="B140" s="2" t="s">
        <v>150</v>
      </c>
      <c r="C140" s="1" t="s">
        <v>122</v>
      </c>
      <c r="D140" s="3">
        <v>7449</v>
      </c>
      <c r="E140" s="3">
        <v>134500420</v>
      </c>
      <c r="F140" s="3">
        <v>23332282</v>
      </c>
      <c r="G140" s="3">
        <v>1976434</v>
      </c>
      <c r="H140" s="3">
        <v>622933</v>
      </c>
      <c r="I140" s="3">
        <f>Tabella2[[#This Row],[Imposta netta       (a)]]+Tabella2[[#This Row],[Addizionale regionale dovuta (b)]]+Tabella2[[#This Row],[Addizionale comunale dovuta    (c)]]</f>
        <v>25931649</v>
      </c>
    </row>
    <row r="141" spans="1:9" x14ac:dyDescent="0.25">
      <c r="A141" s="9">
        <v>36029</v>
      </c>
      <c r="B141" s="2" t="s">
        <v>151</v>
      </c>
      <c r="C141" s="1" t="s">
        <v>122</v>
      </c>
      <c r="D141" s="3">
        <v>1682</v>
      </c>
      <c r="E141" s="3">
        <v>28679593</v>
      </c>
      <c r="F141" s="3">
        <v>4959223</v>
      </c>
      <c r="G141" s="3">
        <v>417900</v>
      </c>
      <c r="H141" s="3">
        <v>210890</v>
      </c>
      <c r="I141" s="3">
        <f>Tabella2[[#This Row],[Imposta netta       (a)]]+Tabella2[[#This Row],[Addizionale regionale dovuta (b)]]+Tabella2[[#This Row],[Addizionale comunale dovuta    (c)]]</f>
        <v>5588013</v>
      </c>
    </row>
    <row r="142" spans="1:9" x14ac:dyDescent="0.25">
      <c r="A142" s="9">
        <v>36030</v>
      </c>
      <c r="B142" s="2" t="s">
        <v>152</v>
      </c>
      <c r="C142" s="1" t="s">
        <v>122</v>
      </c>
      <c r="D142" s="3">
        <v>12730</v>
      </c>
      <c r="E142" s="3">
        <v>248853676</v>
      </c>
      <c r="F142" s="3">
        <v>46294812</v>
      </c>
      <c r="G142" s="3">
        <v>3775204</v>
      </c>
      <c r="H142" s="3">
        <v>1852894</v>
      </c>
      <c r="I142" s="3">
        <f>Tabella2[[#This Row],[Imposta netta       (a)]]+Tabella2[[#This Row],[Addizionale regionale dovuta (b)]]+Tabella2[[#This Row],[Addizionale comunale dovuta    (c)]]</f>
        <v>51922910</v>
      </c>
    </row>
    <row r="143" spans="1:9" x14ac:dyDescent="0.25">
      <c r="A143" s="9">
        <v>36031</v>
      </c>
      <c r="B143" s="2" t="s">
        <v>153</v>
      </c>
      <c r="C143" s="1" t="s">
        <v>122</v>
      </c>
      <c r="D143" s="3">
        <v>1715</v>
      </c>
      <c r="E143" s="3">
        <v>26875672</v>
      </c>
      <c r="F143" s="3">
        <v>4372675</v>
      </c>
      <c r="G143" s="3">
        <v>380073</v>
      </c>
      <c r="H143" s="3">
        <v>99787</v>
      </c>
      <c r="I143" s="3">
        <f>Tabella2[[#This Row],[Imposta netta       (a)]]+Tabella2[[#This Row],[Addizionale regionale dovuta (b)]]+Tabella2[[#This Row],[Addizionale comunale dovuta    (c)]]</f>
        <v>4852535</v>
      </c>
    </row>
    <row r="144" spans="1:9" x14ac:dyDescent="0.25">
      <c r="A144" s="9">
        <v>36032</v>
      </c>
      <c r="B144" s="2" t="s">
        <v>154</v>
      </c>
      <c r="C144" s="1" t="s">
        <v>122</v>
      </c>
      <c r="D144" s="3">
        <v>1294</v>
      </c>
      <c r="E144" s="3">
        <v>22604576</v>
      </c>
      <c r="F144" s="3">
        <v>3951393</v>
      </c>
      <c r="G144" s="3">
        <v>327653</v>
      </c>
      <c r="H144" s="3">
        <v>86739</v>
      </c>
      <c r="I144" s="3">
        <f>Tabella2[[#This Row],[Imposta netta       (a)]]+Tabella2[[#This Row],[Addizionale regionale dovuta (b)]]+Tabella2[[#This Row],[Addizionale comunale dovuta    (c)]]</f>
        <v>4365785</v>
      </c>
    </row>
    <row r="145" spans="1:9" x14ac:dyDescent="0.25">
      <c r="A145" s="9">
        <v>36033</v>
      </c>
      <c r="B145" s="2" t="s">
        <v>155</v>
      </c>
      <c r="C145" s="1" t="s">
        <v>122</v>
      </c>
      <c r="D145" s="3">
        <v>2880</v>
      </c>
      <c r="E145" s="3">
        <v>58814872</v>
      </c>
      <c r="F145" s="3">
        <v>11617175</v>
      </c>
      <c r="G145" s="3">
        <v>912243</v>
      </c>
      <c r="H145" s="3">
        <v>195914</v>
      </c>
      <c r="I145" s="3">
        <f>Tabella2[[#This Row],[Imposta netta       (a)]]+Tabella2[[#This Row],[Addizionale regionale dovuta (b)]]+Tabella2[[#This Row],[Addizionale comunale dovuta    (c)]]</f>
        <v>12725332</v>
      </c>
    </row>
    <row r="146" spans="1:9" x14ac:dyDescent="0.25">
      <c r="A146" s="9">
        <v>36034</v>
      </c>
      <c r="B146" s="2" t="s">
        <v>156</v>
      </c>
      <c r="C146" s="1" t="s">
        <v>122</v>
      </c>
      <c r="D146" s="3">
        <v>4548</v>
      </c>
      <c r="E146" s="3">
        <v>89247232</v>
      </c>
      <c r="F146" s="3">
        <v>16444142</v>
      </c>
      <c r="G146" s="3">
        <v>1344588</v>
      </c>
      <c r="H146" s="3">
        <v>655508</v>
      </c>
      <c r="I146" s="3">
        <f>Tabella2[[#This Row],[Imposta netta       (a)]]+Tabella2[[#This Row],[Addizionale regionale dovuta (b)]]+Tabella2[[#This Row],[Addizionale comunale dovuta    (c)]]</f>
        <v>18444238</v>
      </c>
    </row>
    <row r="147" spans="1:9" x14ac:dyDescent="0.25">
      <c r="A147" s="9">
        <v>36035</v>
      </c>
      <c r="B147" s="2" t="s">
        <v>157</v>
      </c>
      <c r="C147" s="1" t="s">
        <v>122</v>
      </c>
      <c r="D147" s="3">
        <v>559</v>
      </c>
      <c r="E147" s="3">
        <v>9869832</v>
      </c>
      <c r="F147" s="3">
        <v>1695816</v>
      </c>
      <c r="G147" s="3">
        <v>144685</v>
      </c>
      <c r="H147" s="3">
        <v>38921</v>
      </c>
      <c r="I147" s="3">
        <f>Tabella2[[#This Row],[Imposta netta       (a)]]+Tabella2[[#This Row],[Addizionale regionale dovuta (b)]]+Tabella2[[#This Row],[Addizionale comunale dovuta    (c)]]</f>
        <v>1879422</v>
      </c>
    </row>
    <row r="148" spans="1:9" x14ac:dyDescent="0.25">
      <c r="A148" s="9">
        <v>36036</v>
      </c>
      <c r="B148" s="2" t="s">
        <v>158</v>
      </c>
      <c r="C148" s="1" t="s">
        <v>122</v>
      </c>
      <c r="D148" s="3">
        <v>4837</v>
      </c>
      <c r="E148" s="3">
        <v>100353743</v>
      </c>
      <c r="F148" s="3">
        <v>18852796</v>
      </c>
      <c r="G148" s="3">
        <v>1536401</v>
      </c>
      <c r="H148" s="3">
        <v>561631</v>
      </c>
      <c r="I148" s="3">
        <f>Tabella2[[#This Row],[Imposta netta       (a)]]+Tabella2[[#This Row],[Addizionale regionale dovuta (b)]]+Tabella2[[#This Row],[Addizionale comunale dovuta    (c)]]</f>
        <v>20950828</v>
      </c>
    </row>
    <row r="149" spans="1:9" x14ac:dyDescent="0.25">
      <c r="A149" s="9">
        <v>36037</v>
      </c>
      <c r="B149" s="2" t="s">
        <v>159</v>
      </c>
      <c r="C149" s="1" t="s">
        <v>122</v>
      </c>
      <c r="D149" s="3">
        <v>8002</v>
      </c>
      <c r="E149" s="3">
        <v>157717315</v>
      </c>
      <c r="F149" s="3">
        <v>29062707</v>
      </c>
      <c r="G149" s="3">
        <v>2395401</v>
      </c>
      <c r="H149" s="3">
        <v>860545</v>
      </c>
      <c r="I149" s="3">
        <f>Tabella2[[#This Row],[Imposta netta       (a)]]+Tabella2[[#This Row],[Addizionale regionale dovuta (b)]]+Tabella2[[#This Row],[Addizionale comunale dovuta    (c)]]</f>
        <v>32318653</v>
      </c>
    </row>
    <row r="150" spans="1:9" x14ac:dyDescent="0.25">
      <c r="A150" s="9">
        <v>36038</v>
      </c>
      <c r="B150" s="2" t="s">
        <v>160</v>
      </c>
      <c r="C150" s="1" t="s">
        <v>122</v>
      </c>
      <c r="D150" s="3">
        <v>2670</v>
      </c>
      <c r="E150" s="3">
        <v>47996358</v>
      </c>
      <c r="F150" s="3">
        <v>8475817</v>
      </c>
      <c r="G150" s="3">
        <v>705465</v>
      </c>
      <c r="H150" s="3">
        <v>217361</v>
      </c>
      <c r="I150" s="3">
        <f>Tabella2[[#This Row],[Imposta netta       (a)]]+Tabella2[[#This Row],[Addizionale regionale dovuta (b)]]+Tabella2[[#This Row],[Addizionale comunale dovuta    (c)]]</f>
        <v>9398643</v>
      </c>
    </row>
    <row r="151" spans="1:9" x14ac:dyDescent="0.25">
      <c r="A151" s="9">
        <v>36039</v>
      </c>
      <c r="B151" s="2" t="s">
        <v>161</v>
      </c>
      <c r="C151" s="1" t="s">
        <v>122</v>
      </c>
      <c r="D151" s="3">
        <v>4262</v>
      </c>
      <c r="E151" s="3">
        <v>85495103</v>
      </c>
      <c r="F151" s="3">
        <v>16064084</v>
      </c>
      <c r="G151" s="3">
        <v>1307582</v>
      </c>
      <c r="H151" s="3">
        <v>469158</v>
      </c>
      <c r="I151" s="3">
        <f>Tabella2[[#This Row],[Imposta netta       (a)]]+Tabella2[[#This Row],[Addizionale regionale dovuta (b)]]+Tabella2[[#This Row],[Addizionale comunale dovuta    (c)]]</f>
        <v>17840824</v>
      </c>
    </row>
    <row r="152" spans="1:9" x14ac:dyDescent="0.25">
      <c r="A152" s="9">
        <v>36040</v>
      </c>
      <c r="B152" s="2" t="s">
        <v>162</v>
      </c>
      <c r="C152" s="1" t="s">
        <v>122</v>
      </c>
      <c r="D152" s="3">
        <v>29148</v>
      </c>
      <c r="E152" s="3">
        <v>672663295</v>
      </c>
      <c r="F152" s="3">
        <v>143512924</v>
      </c>
      <c r="G152" s="3">
        <v>10758483</v>
      </c>
      <c r="H152" s="3">
        <v>4659414</v>
      </c>
      <c r="I152" s="3">
        <f>Tabella2[[#This Row],[Imposta netta       (a)]]+Tabella2[[#This Row],[Addizionale regionale dovuta (b)]]+Tabella2[[#This Row],[Addizionale comunale dovuta    (c)]]</f>
        <v>158930821</v>
      </c>
    </row>
    <row r="153" spans="1:9" x14ac:dyDescent="0.25">
      <c r="A153" s="9">
        <v>36041</v>
      </c>
      <c r="B153" s="2" t="s">
        <v>163</v>
      </c>
      <c r="C153" s="1" t="s">
        <v>122</v>
      </c>
      <c r="D153" s="3">
        <v>6805</v>
      </c>
      <c r="E153" s="3">
        <v>136239225</v>
      </c>
      <c r="F153" s="3">
        <v>25605768</v>
      </c>
      <c r="G153" s="3">
        <v>2068261</v>
      </c>
      <c r="H153" s="3">
        <v>864522</v>
      </c>
      <c r="I153" s="3">
        <f>Tabella2[[#This Row],[Imposta netta       (a)]]+Tabella2[[#This Row],[Addizionale regionale dovuta (b)]]+Tabella2[[#This Row],[Addizionale comunale dovuta    (c)]]</f>
        <v>28538551</v>
      </c>
    </row>
    <row r="154" spans="1:9" x14ac:dyDescent="0.25">
      <c r="A154" s="9">
        <v>36043</v>
      </c>
      <c r="B154" s="2" t="s">
        <v>164</v>
      </c>
      <c r="C154" s="1" t="s">
        <v>122</v>
      </c>
      <c r="D154" s="3">
        <v>2070</v>
      </c>
      <c r="E154" s="3">
        <v>35670796</v>
      </c>
      <c r="F154" s="3">
        <v>6262602</v>
      </c>
      <c r="G154" s="3">
        <v>523056</v>
      </c>
      <c r="H154" s="3">
        <v>250325</v>
      </c>
      <c r="I154" s="3">
        <f>Tabella2[[#This Row],[Imposta netta       (a)]]+Tabella2[[#This Row],[Addizionale regionale dovuta (b)]]+Tabella2[[#This Row],[Addizionale comunale dovuta    (c)]]</f>
        <v>7035983</v>
      </c>
    </row>
    <row r="155" spans="1:9" x14ac:dyDescent="0.25">
      <c r="A155" s="9">
        <v>36044</v>
      </c>
      <c r="B155" s="2" t="s">
        <v>165</v>
      </c>
      <c r="C155" s="1" t="s">
        <v>122</v>
      </c>
      <c r="D155" s="3">
        <v>11507</v>
      </c>
      <c r="E155" s="3">
        <v>226444507</v>
      </c>
      <c r="F155" s="3">
        <v>42179250</v>
      </c>
      <c r="G155" s="3">
        <v>3452173</v>
      </c>
      <c r="H155" s="3">
        <v>849695</v>
      </c>
      <c r="I155" s="3">
        <f>Tabella2[[#This Row],[Imposta netta       (a)]]+Tabella2[[#This Row],[Addizionale regionale dovuta (b)]]+Tabella2[[#This Row],[Addizionale comunale dovuta    (c)]]</f>
        <v>46481118</v>
      </c>
    </row>
    <row r="156" spans="1:9" x14ac:dyDescent="0.25">
      <c r="A156" s="9">
        <v>36045</v>
      </c>
      <c r="B156" s="2" t="s">
        <v>166</v>
      </c>
      <c r="C156" s="1" t="s">
        <v>122</v>
      </c>
      <c r="D156" s="3">
        <v>9441</v>
      </c>
      <c r="E156" s="3">
        <v>192558712</v>
      </c>
      <c r="F156" s="3">
        <v>36207510</v>
      </c>
      <c r="G156" s="3">
        <v>2936452</v>
      </c>
      <c r="H156" s="3">
        <v>1139999</v>
      </c>
      <c r="I156" s="3">
        <f>Tabella2[[#This Row],[Imposta netta       (a)]]+Tabella2[[#This Row],[Addizionale regionale dovuta (b)]]+Tabella2[[#This Row],[Addizionale comunale dovuta    (c)]]</f>
        <v>40283961</v>
      </c>
    </row>
    <row r="157" spans="1:9" x14ac:dyDescent="0.25">
      <c r="A157" s="9">
        <v>36046</v>
      </c>
      <c r="B157" s="2" t="s">
        <v>167</v>
      </c>
      <c r="C157" s="1" t="s">
        <v>122</v>
      </c>
      <c r="D157" s="3">
        <v>18487</v>
      </c>
      <c r="E157" s="3">
        <v>391871091</v>
      </c>
      <c r="F157" s="3">
        <v>77255499</v>
      </c>
      <c r="G157" s="3">
        <v>6086914</v>
      </c>
      <c r="H157" s="3">
        <v>1865956</v>
      </c>
      <c r="I157" s="3">
        <f>Tabella2[[#This Row],[Imposta netta       (a)]]+Tabella2[[#This Row],[Addizionale regionale dovuta (b)]]+Tabella2[[#This Row],[Addizionale comunale dovuta    (c)]]</f>
        <v>85208369</v>
      </c>
    </row>
    <row r="158" spans="1:9" x14ac:dyDescent="0.25">
      <c r="A158" s="9">
        <v>36047</v>
      </c>
      <c r="B158" s="2" t="s">
        <v>168</v>
      </c>
      <c r="C158" s="1" t="s">
        <v>122</v>
      </c>
      <c r="D158" s="3">
        <v>3487</v>
      </c>
      <c r="E158" s="3">
        <v>62768689</v>
      </c>
      <c r="F158" s="3">
        <v>11241816</v>
      </c>
      <c r="G158" s="3">
        <v>931493</v>
      </c>
      <c r="H158" s="3">
        <v>462392</v>
      </c>
      <c r="I158" s="3">
        <f>Tabella2[[#This Row],[Imposta netta       (a)]]+Tabella2[[#This Row],[Addizionale regionale dovuta (b)]]+Tabella2[[#This Row],[Addizionale comunale dovuta    (c)]]</f>
        <v>12635701</v>
      </c>
    </row>
    <row r="159" spans="1:9" x14ac:dyDescent="0.25">
      <c r="A159" s="9">
        <v>33001</v>
      </c>
      <c r="B159" s="2" t="s">
        <v>169</v>
      </c>
      <c r="C159" s="1" t="s">
        <v>170</v>
      </c>
      <c r="D159" s="3">
        <v>1557</v>
      </c>
      <c r="E159" s="3">
        <v>30861369</v>
      </c>
      <c r="F159" s="3">
        <v>6188816</v>
      </c>
      <c r="G159" s="3">
        <v>479722</v>
      </c>
      <c r="H159" s="3">
        <v>170999</v>
      </c>
      <c r="I159" s="3">
        <f>Tabella2[[#This Row],[Imposta netta       (a)]]+Tabella2[[#This Row],[Addizionale regionale dovuta (b)]]+Tabella2[[#This Row],[Addizionale comunale dovuta    (c)]]</f>
        <v>6839537</v>
      </c>
    </row>
    <row r="160" spans="1:9" x14ac:dyDescent="0.25">
      <c r="A160" s="9">
        <v>33002</v>
      </c>
      <c r="B160" s="2" t="s">
        <v>171</v>
      </c>
      <c r="C160" s="1" t="s">
        <v>170</v>
      </c>
      <c r="D160" s="3">
        <v>3573</v>
      </c>
      <c r="E160" s="3">
        <v>71487119</v>
      </c>
      <c r="F160" s="3">
        <v>13950235</v>
      </c>
      <c r="G160" s="3">
        <v>1095267</v>
      </c>
      <c r="H160" s="3">
        <v>524086</v>
      </c>
      <c r="I160" s="3">
        <f>Tabella2[[#This Row],[Imposta netta       (a)]]+Tabella2[[#This Row],[Addizionale regionale dovuta (b)]]+Tabella2[[#This Row],[Addizionale comunale dovuta    (c)]]</f>
        <v>15569588</v>
      </c>
    </row>
    <row r="161" spans="1:9" x14ac:dyDescent="0.25">
      <c r="A161" s="9">
        <v>33003</v>
      </c>
      <c r="B161" s="2" t="s">
        <v>172</v>
      </c>
      <c r="C161" s="1" t="s">
        <v>170</v>
      </c>
      <c r="D161" s="3">
        <v>737</v>
      </c>
      <c r="E161" s="3">
        <v>13313832</v>
      </c>
      <c r="F161" s="3">
        <v>2402633</v>
      </c>
      <c r="G161" s="3">
        <v>198917</v>
      </c>
      <c r="H161" s="3">
        <v>87610</v>
      </c>
      <c r="I161" s="3">
        <f>Tabella2[[#This Row],[Imposta netta       (a)]]+Tabella2[[#This Row],[Addizionale regionale dovuta (b)]]+Tabella2[[#This Row],[Addizionale comunale dovuta    (c)]]</f>
        <v>2689160</v>
      </c>
    </row>
    <row r="162" spans="1:9" x14ac:dyDescent="0.25">
      <c r="A162" s="9">
        <v>33004</v>
      </c>
      <c r="B162" s="2" t="s">
        <v>173</v>
      </c>
      <c r="C162" s="1" t="s">
        <v>170</v>
      </c>
      <c r="D162" s="3">
        <v>2245</v>
      </c>
      <c r="E162" s="3">
        <v>38670566</v>
      </c>
      <c r="F162" s="3">
        <v>7019950</v>
      </c>
      <c r="G162" s="3">
        <v>570367</v>
      </c>
      <c r="H162" s="3">
        <v>215621</v>
      </c>
      <c r="I162" s="3">
        <f>Tabella2[[#This Row],[Imposta netta       (a)]]+Tabella2[[#This Row],[Addizionale regionale dovuta (b)]]+Tabella2[[#This Row],[Addizionale comunale dovuta    (c)]]</f>
        <v>7805938</v>
      </c>
    </row>
    <row r="163" spans="1:9" x14ac:dyDescent="0.25">
      <c r="A163" s="9">
        <v>33005</v>
      </c>
      <c r="B163" s="2" t="s">
        <v>174</v>
      </c>
      <c r="C163" s="1" t="s">
        <v>170</v>
      </c>
      <c r="D163" s="3">
        <v>2884</v>
      </c>
      <c r="E163" s="3">
        <v>54864856</v>
      </c>
      <c r="F163" s="3">
        <v>10757635</v>
      </c>
      <c r="G163" s="3">
        <v>833853</v>
      </c>
      <c r="H163" s="3">
        <v>406657</v>
      </c>
      <c r="I163" s="3">
        <f>Tabella2[[#This Row],[Imposta netta       (a)]]+Tabella2[[#This Row],[Addizionale regionale dovuta (b)]]+Tabella2[[#This Row],[Addizionale comunale dovuta    (c)]]</f>
        <v>11998145</v>
      </c>
    </row>
    <row r="164" spans="1:9" x14ac:dyDescent="0.25">
      <c r="A164" s="9">
        <v>33006</v>
      </c>
      <c r="B164" s="2" t="s">
        <v>175</v>
      </c>
      <c r="C164" s="1" t="s">
        <v>170</v>
      </c>
      <c r="D164" s="3">
        <v>5817</v>
      </c>
      <c r="E164" s="3">
        <v>113662148</v>
      </c>
      <c r="F164" s="3">
        <v>21545212</v>
      </c>
      <c r="G164" s="3">
        <v>1724774</v>
      </c>
      <c r="H164" s="3">
        <v>740783</v>
      </c>
      <c r="I164" s="3">
        <f>Tabella2[[#This Row],[Imposta netta       (a)]]+Tabella2[[#This Row],[Addizionale regionale dovuta (b)]]+Tabella2[[#This Row],[Addizionale comunale dovuta    (c)]]</f>
        <v>24010769</v>
      </c>
    </row>
    <row r="165" spans="1:9" x14ac:dyDescent="0.25">
      <c r="A165" s="9">
        <v>33007</v>
      </c>
      <c r="B165" s="2" t="s">
        <v>176</v>
      </c>
      <c r="C165" s="1" t="s">
        <v>170</v>
      </c>
      <c r="D165" s="3">
        <v>4401</v>
      </c>
      <c r="E165" s="3">
        <v>92714532</v>
      </c>
      <c r="F165" s="3">
        <v>19090709</v>
      </c>
      <c r="G165" s="3">
        <v>1464571</v>
      </c>
      <c r="H165" s="3">
        <v>679436</v>
      </c>
      <c r="I165" s="3">
        <f>Tabella2[[#This Row],[Imposta netta       (a)]]+Tabella2[[#This Row],[Addizionale regionale dovuta (b)]]+Tabella2[[#This Row],[Addizionale comunale dovuta    (c)]]</f>
        <v>21234716</v>
      </c>
    </row>
    <row r="166" spans="1:9" x14ac:dyDescent="0.25">
      <c r="A166" s="9">
        <v>33008</v>
      </c>
      <c r="B166" s="2" t="s">
        <v>177</v>
      </c>
      <c r="C166" s="1" t="s">
        <v>170</v>
      </c>
      <c r="D166" s="3">
        <v>1834</v>
      </c>
      <c r="E166" s="3">
        <v>38061640</v>
      </c>
      <c r="F166" s="3">
        <v>7539299</v>
      </c>
      <c r="G166" s="3">
        <v>587656</v>
      </c>
      <c r="H166" s="3">
        <v>284386</v>
      </c>
      <c r="I166" s="3">
        <f>Tabella2[[#This Row],[Imposta netta       (a)]]+Tabella2[[#This Row],[Addizionale regionale dovuta (b)]]+Tabella2[[#This Row],[Addizionale comunale dovuta    (c)]]</f>
        <v>8411341</v>
      </c>
    </row>
    <row r="167" spans="1:9" x14ac:dyDescent="0.25">
      <c r="A167" s="9">
        <v>33009</v>
      </c>
      <c r="B167" s="2" t="s">
        <v>178</v>
      </c>
      <c r="C167" s="1" t="s">
        <v>170</v>
      </c>
      <c r="D167" s="3">
        <v>204</v>
      </c>
      <c r="E167" s="3">
        <v>3554752</v>
      </c>
      <c r="F167" s="3">
        <v>650372</v>
      </c>
      <c r="G167" s="3">
        <v>52184</v>
      </c>
      <c r="H167" s="3">
        <v>14872</v>
      </c>
      <c r="I167" s="3">
        <f>Tabella2[[#This Row],[Imposta netta       (a)]]+Tabella2[[#This Row],[Addizionale regionale dovuta (b)]]+Tabella2[[#This Row],[Addizionale comunale dovuta    (c)]]</f>
        <v>717428</v>
      </c>
    </row>
    <row r="168" spans="1:9" x14ac:dyDescent="0.25">
      <c r="A168" s="9">
        <v>33010</v>
      </c>
      <c r="B168" s="2" t="s">
        <v>179</v>
      </c>
      <c r="C168" s="1" t="s">
        <v>170</v>
      </c>
      <c r="D168" s="3">
        <v>3530</v>
      </c>
      <c r="E168" s="3">
        <v>68795044</v>
      </c>
      <c r="F168" s="3">
        <v>12828150</v>
      </c>
      <c r="G168" s="3">
        <v>1036893</v>
      </c>
      <c r="H168" s="3">
        <v>13360</v>
      </c>
      <c r="I168" s="3">
        <f>Tabella2[[#This Row],[Imposta netta       (a)]]+Tabella2[[#This Row],[Addizionale regionale dovuta (b)]]+Tabella2[[#This Row],[Addizionale comunale dovuta    (c)]]</f>
        <v>13878403</v>
      </c>
    </row>
    <row r="169" spans="1:9" x14ac:dyDescent="0.25">
      <c r="A169" s="9">
        <v>33011</v>
      </c>
      <c r="B169" s="2" t="s">
        <v>180</v>
      </c>
      <c r="C169" s="1" t="s">
        <v>170</v>
      </c>
      <c r="D169" s="3">
        <v>5761</v>
      </c>
      <c r="E169" s="3">
        <v>114235997</v>
      </c>
      <c r="F169" s="3">
        <v>22065398</v>
      </c>
      <c r="G169" s="3">
        <v>1743900</v>
      </c>
      <c r="H169" s="3">
        <v>767032</v>
      </c>
      <c r="I169" s="3">
        <f>Tabella2[[#This Row],[Imposta netta       (a)]]+Tabella2[[#This Row],[Addizionale regionale dovuta (b)]]+Tabella2[[#This Row],[Addizionale comunale dovuta    (c)]]</f>
        <v>24576330</v>
      </c>
    </row>
    <row r="170" spans="1:9" x14ac:dyDescent="0.25">
      <c r="A170" s="9">
        <v>33012</v>
      </c>
      <c r="B170" s="2" t="s">
        <v>181</v>
      </c>
      <c r="C170" s="1" t="s">
        <v>170</v>
      </c>
      <c r="D170" s="3">
        <v>3612</v>
      </c>
      <c r="E170" s="3">
        <v>73500932</v>
      </c>
      <c r="F170" s="3">
        <v>15115773</v>
      </c>
      <c r="G170" s="3">
        <v>1149099</v>
      </c>
      <c r="H170" s="3">
        <v>549310</v>
      </c>
      <c r="I170" s="3">
        <f>Tabella2[[#This Row],[Imposta netta       (a)]]+Tabella2[[#This Row],[Addizionale regionale dovuta (b)]]+Tabella2[[#This Row],[Addizionale comunale dovuta    (c)]]</f>
        <v>16814182</v>
      </c>
    </row>
    <row r="171" spans="1:9" x14ac:dyDescent="0.25">
      <c r="A171" s="9">
        <v>33013</v>
      </c>
      <c r="B171" s="2" t="s">
        <v>182</v>
      </c>
      <c r="C171" s="1" t="s">
        <v>170</v>
      </c>
      <c r="D171" s="3">
        <v>10177</v>
      </c>
      <c r="E171" s="3">
        <v>203766794</v>
      </c>
      <c r="F171" s="3">
        <v>39632180</v>
      </c>
      <c r="G171" s="3">
        <v>3113275</v>
      </c>
      <c r="H171" s="3">
        <v>1213894</v>
      </c>
      <c r="I171" s="3">
        <f>Tabella2[[#This Row],[Imposta netta       (a)]]+Tabella2[[#This Row],[Addizionale regionale dovuta (b)]]+Tabella2[[#This Row],[Addizionale comunale dovuta    (c)]]</f>
        <v>43959349</v>
      </c>
    </row>
    <row r="172" spans="1:9" x14ac:dyDescent="0.25">
      <c r="A172" s="9">
        <v>33014</v>
      </c>
      <c r="B172" s="2" t="s">
        <v>183</v>
      </c>
      <c r="C172" s="1" t="s">
        <v>170</v>
      </c>
      <c r="D172" s="3">
        <v>4048</v>
      </c>
      <c r="E172" s="3">
        <v>81787601</v>
      </c>
      <c r="F172" s="3">
        <v>15823497</v>
      </c>
      <c r="G172" s="3">
        <v>1254314</v>
      </c>
      <c r="H172" s="3">
        <v>539262</v>
      </c>
      <c r="I172" s="3">
        <f>Tabella2[[#This Row],[Imposta netta       (a)]]+Tabella2[[#This Row],[Addizionale regionale dovuta (b)]]+Tabella2[[#This Row],[Addizionale comunale dovuta    (c)]]</f>
        <v>17617073</v>
      </c>
    </row>
    <row r="173" spans="1:9" x14ac:dyDescent="0.25">
      <c r="A173" s="9">
        <v>33015</v>
      </c>
      <c r="B173" s="2" t="s">
        <v>184</v>
      </c>
      <c r="C173" s="1" t="s">
        <v>170</v>
      </c>
      <c r="D173" s="3">
        <v>107</v>
      </c>
      <c r="E173" s="3">
        <v>1837809</v>
      </c>
      <c r="F173" s="3">
        <v>331451</v>
      </c>
      <c r="G173" s="3">
        <v>26088</v>
      </c>
      <c r="H173" s="3">
        <v>11539</v>
      </c>
      <c r="I173" s="3">
        <f>Tabella2[[#This Row],[Imposta netta       (a)]]+Tabella2[[#This Row],[Addizionale regionale dovuta (b)]]+Tabella2[[#This Row],[Addizionale comunale dovuta    (c)]]</f>
        <v>369078</v>
      </c>
    </row>
    <row r="174" spans="1:9" x14ac:dyDescent="0.25">
      <c r="A174" s="9">
        <v>33016</v>
      </c>
      <c r="B174" s="2" t="s">
        <v>185</v>
      </c>
      <c r="C174" s="1" t="s">
        <v>170</v>
      </c>
      <c r="D174" s="3">
        <v>722</v>
      </c>
      <c r="E174" s="3">
        <v>11987001</v>
      </c>
      <c r="F174" s="3">
        <v>2154640</v>
      </c>
      <c r="G174" s="3">
        <v>175649</v>
      </c>
      <c r="H174" s="3">
        <v>77190</v>
      </c>
      <c r="I174" s="3">
        <f>Tabella2[[#This Row],[Imposta netta       (a)]]+Tabella2[[#This Row],[Addizionale regionale dovuta (b)]]+Tabella2[[#This Row],[Addizionale comunale dovuta    (c)]]</f>
        <v>2407479</v>
      </c>
    </row>
    <row r="175" spans="1:9" x14ac:dyDescent="0.25">
      <c r="A175" s="9">
        <v>33017</v>
      </c>
      <c r="B175" s="2" t="s">
        <v>186</v>
      </c>
      <c r="C175" s="1" t="s">
        <v>170</v>
      </c>
      <c r="D175" s="3">
        <v>486</v>
      </c>
      <c r="E175" s="3">
        <v>7815634</v>
      </c>
      <c r="F175" s="3">
        <v>1354029</v>
      </c>
      <c r="G175" s="3">
        <v>111685</v>
      </c>
      <c r="H175" s="3">
        <v>56555</v>
      </c>
      <c r="I175" s="3">
        <f>Tabella2[[#This Row],[Imposta netta       (a)]]+Tabella2[[#This Row],[Addizionale regionale dovuta (b)]]+Tabella2[[#This Row],[Addizionale comunale dovuta    (c)]]</f>
        <v>1522269</v>
      </c>
    </row>
    <row r="176" spans="1:9" x14ac:dyDescent="0.25">
      <c r="A176" s="9">
        <v>33018</v>
      </c>
      <c r="B176" s="2" t="s">
        <v>187</v>
      </c>
      <c r="C176" s="1" t="s">
        <v>170</v>
      </c>
      <c r="D176" s="3">
        <v>3369</v>
      </c>
      <c r="E176" s="3">
        <v>66151706</v>
      </c>
      <c r="F176" s="3">
        <v>12697957</v>
      </c>
      <c r="G176" s="3">
        <v>1006438</v>
      </c>
      <c r="H176" s="3">
        <v>431529</v>
      </c>
      <c r="I176" s="3">
        <f>Tabella2[[#This Row],[Imposta netta       (a)]]+Tabella2[[#This Row],[Addizionale regionale dovuta (b)]]+Tabella2[[#This Row],[Addizionale comunale dovuta    (c)]]</f>
        <v>14135924</v>
      </c>
    </row>
    <row r="177" spans="1:9" x14ac:dyDescent="0.25">
      <c r="A177" s="9">
        <v>33019</v>
      </c>
      <c r="B177" s="2" t="s">
        <v>188</v>
      </c>
      <c r="C177" s="1" t="s">
        <v>170</v>
      </c>
      <c r="D177" s="3">
        <v>1180</v>
      </c>
      <c r="E177" s="3">
        <v>16903938</v>
      </c>
      <c r="F177" s="3">
        <v>2892129</v>
      </c>
      <c r="G177" s="3">
        <v>232860</v>
      </c>
      <c r="H177" s="3">
        <v>110437</v>
      </c>
      <c r="I177" s="3">
        <f>Tabella2[[#This Row],[Imposta netta       (a)]]+Tabella2[[#This Row],[Addizionale regionale dovuta (b)]]+Tabella2[[#This Row],[Addizionale comunale dovuta    (c)]]</f>
        <v>3235426</v>
      </c>
    </row>
    <row r="178" spans="1:9" x14ac:dyDescent="0.25">
      <c r="A178" s="9">
        <v>33020</v>
      </c>
      <c r="B178" s="2" t="s">
        <v>189</v>
      </c>
      <c r="C178" s="1" t="s">
        <v>170</v>
      </c>
      <c r="D178" s="3">
        <v>1167</v>
      </c>
      <c r="E178" s="3">
        <v>18499231</v>
      </c>
      <c r="F178" s="3">
        <v>3284062</v>
      </c>
      <c r="G178" s="3">
        <v>264567</v>
      </c>
      <c r="H178" s="3">
        <v>68678</v>
      </c>
      <c r="I178" s="3">
        <f>Tabella2[[#This Row],[Imposta netta       (a)]]+Tabella2[[#This Row],[Addizionale regionale dovuta (b)]]+Tabella2[[#This Row],[Addizionale comunale dovuta    (c)]]</f>
        <v>3617307</v>
      </c>
    </row>
    <row r="179" spans="1:9" x14ac:dyDescent="0.25">
      <c r="A179" s="9">
        <v>33021</v>
      </c>
      <c r="B179" s="2" t="s">
        <v>190</v>
      </c>
      <c r="C179" s="1" t="s">
        <v>170</v>
      </c>
      <c r="D179" s="3">
        <v>11065</v>
      </c>
      <c r="E179" s="3">
        <v>235308289</v>
      </c>
      <c r="F179" s="3">
        <v>47691978</v>
      </c>
      <c r="G179" s="3">
        <v>3688850</v>
      </c>
      <c r="H179" s="3">
        <v>1312214</v>
      </c>
      <c r="I179" s="3">
        <f>Tabella2[[#This Row],[Imposta netta       (a)]]+Tabella2[[#This Row],[Addizionale regionale dovuta (b)]]+Tabella2[[#This Row],[Addizionale comunale dovuta    (c)]]</f>
        <v>52693042</v>
      </c>
    </row>
    <row r="180" spans="1:9" x14ac:dyDescent="0.25">
      <c r="A180" s="9">
        <v>33022</v>
      </c>
      <c r="B180" s="2" t="s">
        <v>191</v>
      </c>
      <c r="C180" s="1" t="s">
        <v>170</v>
      </c>
      <c r="D180" s="3">
        <v>1589</v>
      </c>
      <c r="E180" s="3">
        <v>39577434</v>
      </c>
      <c r="F180" s="3">
        <v>9266842</v>
      </c>
      <c r="G180" s="3">
        <v>657177</v>
      </c>
      <c r="H180" s="3">
        <v>160820</v>
      </c>
      <c r="I180" s="3">
        <f>Tabella2[[#This Row],[Imposta netta       (a)]]+Tabella2[[#This Row],[Addizionale regionale dovuta (b)]]+Tabella2[[#This Row],[Addizionale comunale dovuta    (c)]]</f>
        <v>10084839</v>
      </c>
    </row>
    <row r="181" spans="1:9" x14ac:dyDescent="0.25">
      <c r="A181" s="9">
        <v>33023</v>
      </c>
      <c r="B181" s="2" t="s">
        <v>192</v>
      </c>
      <c r="C181" s="1" t="s">
        <v>170</v>
      </c>
      <c r="D181" s="3">
        <v>4218</v>
      </c>
      <c r="E181" s="3">
        <v>102793293</v>
      </c>
      <c r="F181" s="3">
        <v>22814839</v>
      </c>
      <c r="G181" s="3">
        <v>1674335</v>
      </c>
      <c r="H181" s="3">
        <v>671428</v>
      </c>
      <c r="I181" s="3">
        <f>Tabella2[[#This Row],[Imposta netta       (a)]]+Tabella2[[#This Row],[Addizionale regionale dovuta (b)]]+Tabella2[[#This Row],[Addizionale comunale dovuta    (c)]]</f>
        <v>25160602</v>
      </c>
    </row>
    <row r="182" spans="1:9" x14ac:dyDescent="0.25">
      <c r="A182" s="9">
        <v>33024</v>
      </c>
      <c r="B182" s="2" t="s">
        <v>193</v>
      </c>
      <c r="C182" s="1" t="s">
        <v>170</v>
      </c>
      <c r="D182" s="3">
        <v>3310</v>
      </c>
      <c r="E182" s="3">
        <v>70114414</v>
      </c>
      <c r="F182" s="3">
        <v>13954489</v>
      </c>
      <c r="G182" s="3">
        <v>1091086</v>
      </c>
      <c r="H182" s="3">
        <v>398781</v>
      </c>
      <c r="I182" s="3">
        <f>Tabella2[[#This Row],[Imposta netta       (a)]]+Tabella2[[#This Row],[Addizionale regionale dovuta (b)]]+Tabella2[[#This Row],[Addizionale comunale dovuta    (c)]]</f>
        <v>15444356</v>
      </c>
    </row>
    <row r="183" spans="1:9" x14ac:dyDescent="0.25">
      <c r="A183" s="9">
        <v>33025</v>
      </c>
      <c r="B183" s="2" t="s">
        <v>194</v>
      </c>
      <c r="C183" s="1" t="s">
        <v>170</v>
      </c>
      <c r="D183" s="3">
        <v>1737</v>
      </c>
      <c r="E183" s="3">
        <v>29898675</v>
      </c>
      <c r="F183" s="3">
        <v>5306950</v>
      </c>
      <c r="G183" s="3">
        <v>439477</v>
      </c>
      <c r="H183" s="3">
        <v>139828</v>
      </c>
      <c r="I183" s="3">
        <f>Tabella2[[#This Row],[Imposta netta       (a)]]+Tabella2[[#This Row],[Addizionale regionale dovuta (b)]]+Tabella2[[#This Row],[Addizionale comunale dovuta    (c)]]</f>
        <v>5886255</v>
      </c>
    </row>
    <row r="184" spans="1:9" x14ac:dyDescent="0.25">
      <c r="A184" s="9">
        <v>33026</v>
      </c>
      <c r="B184" s="2" t="s">
        <v>195</v>
      </c>
      <c r="C184" s="1" t="s">
        <v>170</v>
      </c>
      <c r="D184" s="3">
        <v>3098</v>
      </c>
      <c r="E184" s="3">
        <v>55412609</v>
      </c>
      <c r="F184" s="3">
        <v>10307814</v>
      </c>
      <c r="G184" s="3">
        <v>829876</v>
      </c>
      <c r="H184" s="3">
        <v>411902</v>
      </c>
      <c r="I184" s="3">
        <f>Tabella2[[#This Row],[Imposta netta       (a)]]+Tabella2[[#This Row],[Addizionale regionale dovuta (b)]]+Tabella2[[#This Row],[Addizionale comunale dovuta    (c)]]</f>
        <v>11549592</v>
      </c>
    </row>
    <row r="185" spans="1:9" x14ac:dyDescent="0.25">
      <c r="A185" s="9">
        <v>33027</v>
      </c>
      <c r="B185" s="2" t="s">
        <v>196</v>
      </c>
      <c r="C185" s="1" t="s">
        <v>170</v>
      </c>
      <c r="D185" s="3">
        <v>4056</v>
      </c>
      <c r="E185" s="3">
        <v>76278052</v>
      </c>
      <c r="F185" s="3">
        <v>13825169</v>
      </c>
      <c r="G185" s="3">
        <v>1135413</v>
      </c>
      <c r="H185" s="3">
        <v>341134</v>
      </c>
      <c r="I185" s="3">
        <f>Tabella2[[#This Row],[Imposta netta       (a)]]+Tabella2[[#This Row],[Addizionale regionale dovuta (b)]]+Tabella2[[#This Row],[Addizionale comunale dovuta    (c)]]</f>
        <v>15301716</v>
      </c>
    </row>
    <row r="186" spans="1:9" x14ac:dyDescent="0.25">
      <c r="A186" s="9">
        <v>33028</v>
      </c>
      <c r="B186" s="2" t="s">
        <v>197</v>
      </c>
      <c r="C186" s="1" t="s">
        <v>170</v>
      </c>
      <c r="D186" s="3">
        <v>1044</v>
      </c>
      <c r="E186" s="3">
        <v>13570037</v>
      </c>
      <c r="F186" s="3">
        <v>2221472</v>
      </c>
      <c r="G186" s="3">
        <v>188953</v>
      </c>
      <c r="H186" s="3">
        <v>95828</v>
      </c>
      <c r="I186" s="3">
        <f>Tabella2[[#This Row],[Imposta netta       (a)]]+Tabella2[[#This Row],[Addizionale regionale dovuta (b)]]+Tabella2[[#This Row],[Addizionale comunale dovuta    (c)]]</f>
        <v>2506253</v>
      </c>
    </row>
    <row r="187" spans="1:9" x14ac:dyDescent="0.25">
      <c r="A187" s="9">
        <v>33029</v>
      </c>
      <c r="B187" s="2" t="s">
        <v>198</v>
      </c>
      <c r="C187" s="1" t="s">
        <v>170</v>
      </c>
      <c r="D187" s="3">
        <v>1668</v>
      </c>
      <c r="E187" s="3">
        <v>32244169</v>
      </c>
      <c r="F187" s="3">
        <v>6506136</v>
      </c>
      <c r="G187" s="3">
        <v>497197</v>
      </c>
      <c r="H187" s="3">
        <v>181211</v>
      </c>
      <c r="I187" s="3">
        <f>Tabella2[[#This Row],[Imposta netta       (a)]]+Tabella2[[#This Row],[Addizionale regionale dovuta (b)]]+Tabella2[[#This Row],[Addizionale comunale dovuta    (c)]]</f>
        <v>7184544</v>
      </c>
    </row>
    <row r="188" spans="1:9" x14ac:dyDescent="0.25">
      <c r="A188" s="9">
        <v>33030</v>
      </c>
      <c r="B188" s="2" t="s">
        <v>199</v>
      </c>
      <c r="C188" s="1" t="s">
        <v>170</v>
      </c>
      <c r="D188" s="3">
        <v>433</v>
      </c>
      <c r="E188" s="3">
        <v>6970626</v>
      </c>
      <c r="F188" s="3">
        <v>1238818</v>
      </c>
      <c r="G188" s="3">
        <v>98806</v>
      </c>
      <c r="H188" s="3">
        <v>14652</v>
      </c>
      <c r="I188" s="3">
        <f>Tabella2[[#This Row],[Imposta netta       (a)]]+Tabella2[[#This Row],[Addizionale regionale dovuta (b)]]+Tabella2[[#This Row],[Addizionale comunale dovuta    (c)]]</f>
        <v>1352276</v>
      </c>
    </row>
    <row r="189" spans="1:9" x14ac:dyDescent="0.25">
      <c r="A189" s="9">
        <v>33031</v>
      </c>
      <c r="B189" s="2" t="s">
        <v>200</v>
      </c>
      <c r="C189" s="1" t="s">
        <v>170</v>
      </c>
      <c r="D189" s="3">
        <v>588</v>
      </c>
      <c r="E189" s="3">
        <v>10314176</v>
      </c>
      <c r="F189" s="3">
        <v>1972872</v>
      </c>
      <c r="G189" s="3">
        <v>153505</v>
      </c>
      <c r="H189" s="3">
        <v>27738</v>
      </c>
      <c r="I189" s="3">
        <f>Tabella2[[#This Row],[Imposta netta       (a)]]+Tabella2[[#This Row],[Addizionale regionale dovuta (b)]]+Tabella2[[#This Row],[Addizionale comunale dovuta    (c)]]</f>
        <v>2154115</v>
      </c>
    </row>
    <row r="190" spans="1:9" x14ac:dyDescent="0.25">
      <c r="A190" s="9">
        <v>33032</v>
      </c>
      <c r="B190" s="2" t="s">
        <v>201</v>
      </c>
      <c r="C190" s="1" t="s">
        <v>170</v>
      </c>
      <c r="D190" s="3">
        <v>76066</v>
      </c>
      <c r="E190" s="3">
        <v>1758831220</v>
      </c>
      <c r="F190" s="3">
        <v>379110854</v>
      </c>
      <c r="G190" s="3">
        <v>28176947</v>
      </c>
      <c r="H190" s="3">
        <v>8643097</v>
      </c>
      <c r="I190" s="3">
        <f>Tabella2[[#This Row],[Imposta netta       (a)]]+Tabella2[[#This Row],[Addizionale regionale dovuta (b)]]+Tabella2[[#This Row],[Addizionale comunale dovuta    (c)]]</f>
        <v>415930898</v>
      </c>
    </row>
    <row r="191" spans="1:9" x14ac:dyDescent="0.25">
      <c r="A191" s="9">
        <v>33033</v>
      </c>
      <c r="B191" s="2" t="s">
        <v>202</v>
      </c>
      <c r="C191" s="1" t="s">
        <v>170</v>
      </c>
      <c r="D191" s="3">
        <v>1727</v>
      </c>
      <c r="E191" s="3">
        <v>31812786</v>
      </c>
      <c r="F191" s="3">
        <v>6102254</v>
      </c>
      <c r="G191" s="3">
        <v>480196</v>
      </c>
      <c r="H191" s="3">
        <v>202994</v>
      </c>
      <c r="I191" s="3">
        <f>Tabella2[[#This Row],[Imposta netta       (a)]]+Tabella2[[#This Row],[Addizionale regionale dovuta (b)]]+Tabella2[[#This Row],[Addizionale comunale dovuta    (c)]]</f>
        <v>6785444</v>
      </c>
    </row>
    <row r="192" spans="1:9" x14ac:dyDescent="0.25">
      <c r="A192" s="9">
        <v>33034</v>
      </c>
      <c r="B192" s="2" t="s">
        <v>203</v>
      </c>
      <c r="C192" s="1" t="s">
        <v>170</v>
      </c>
      <c r="D192" s="3">
        <v>500</v>
      </c>
      <c r="E192" s="3">
        <v>8519760</v>
      </c>
      <c r="F192" s="3">
        <v>1720048</v>
      </c>
      <c r="G192" s="3">
        <v>127202</v>
      </c>
      <c r="H192" s="3">
        <v>62248</v>
      </c>
      <c r="I192" s="3">
        <f>Tabella2[[#This Row],[Imposta netta       (a)]]+Tabella2[[#This Row],[Addizionale regionale dovuta (b)]]+Tabella2[[#This Row],[Addizionale comunale dovuta    (c)]]</f>
        <v>1909498</v>
      </c>
    </row>
    <row r="193" spans="1:9" x14ac:dyDescent="0.25">
      <c r="A193" s="9">
        <v>33035</v>
      </c>
      <c r="B193" s="2" t="s">
        <v>204</v>
      </c>
      <c r="C193" s="1" t="s">
        <v>170</v>
      </c>
      <c r="D193" s="3">
        <v>6838</v>
      </c>
      <c r="E193" s="3">
        <v>147248106</v>
      </c>
      <c r="F193" s="3">
        <v>29536319</v>
      </c>
      <c r="G193" s="3">
        <v>2303109</v>
      </c>
      <c r="H193" s="3">
        <v>433630</v>
      </c>
      <c r="I193" s="3">
        <f>Tabella2[[#This Row],[Imposta netta       (a)]]+Tabella2[[#This Row],[Addizionale regionale dovuta (b)]]+Tabella2[[#This Row],[Addizionale comunale dovuta    (c)]]</f>
        <v>32273058</v>
      </c>
    </row>
    <row r="194" spans="1:9" x14ac:dyDescent="0.25">
      <c r="A194" s="9">
        <v>33041</v>
      </c>
      <c r="B194" s="2" t="s">
        <v>205</v>
      </c>
      <c r="C194" s="1" t="s">
        <v>170</v>
      </c>
      <c r="D194" s="3">
        <v>655</v>
      </c>
      <c r="E194" s="3">
        <v>12007127</v>
      </c>
      <c r="F194" s="3">
        <v>2315599</v>
      </c>
      <c r="G194" s="3">
        <v>181706</v>
      </c>
      <c r="H194" s="3">
        <v>51175</v>
      </c>
      <c r="I194" s="3">
        <f>Tabella2[[#This Row],[Imposta netta       (a)]]+Tabella2[[#This Row],[Addizionale regionale dovuta (b)]]+Tabella2[[#This Row],[Addizionale comunale dovuta    (c)]]</f>
        <v>2548480</v>
      </c>
    </row>
    <row r="195" spans="1:9" x14ac:dyDescent="0.25">
      <c r="A195" s="9">
        <v>33036</v>
      </c>
      <c r="B195" s="2" t="s">
        <v>206</v>
      </c>
      <c r="C195" s="1" t="s">
        <v>170</v>
      </c>
      <c r="D195" s="3">
        <v>3623</v>
      </c>
      <c r="E195" s="3">
        <v>72854168</v>
      </c>
      <c r="F195" s="3">
        <v>14318746</v>
      </c>
      <c r="G195" s="3">
        <v>1128075</v>
      </c>
      <c r="H195" s="3">
        <v>405630</v>
      </c>
      <c r="I195" s="3">
        <f>Tabella2[[#This Row],[Imposta netta       (a)]]+Tabella2[[#This Row],[Addizionale regionale dovuta (b)]]+Tabella2[[#This Row],[Addizionale comunale dovuta    (c)]]</f>
        <v>15852451</v>
      </c>
    </row>
    <row r="196" spans="1:9" x14ac:dyDescent="0.25">
      <c r="A196" s="9">
        <v>33037</v>
      </c>
      <c r="B196" s="2" t="s">
        <v>207</v>
      </c>
      <c r="C196" s="1" t="s">
        <v>170</v>
      </c>
      <c r="D196" s="3">
        <v>4673</v>
      </c>
      <c r="E196" s="3">
        <v>97304191</v>
      </c>
      <c r="F196" s="3">
        <v>18831340</v>
      </c>
      <c r="G196" s="3">
        <v>1498980</v>
      </c>
      <c r="H196" s="3">
        <v>617283</v>
      </c>
      <c r="I196" s="3">
        <f>Tabella2[[#This Row],[Imposta netta       (a)]]+Tabella2[[#This Row],[Addizionale regionale dovuta (b)]]+Tabella2[[#This Row],[Addizionale comunale dovuta    (c)]]</f>
        <v>20947603</v>
      </c>
    </row>
    <row r="197" spans="1:9" x14ac:dyDescent="0.25">
      <c r="A197" s="9">
        <v>33038</v>
      </c>
      <c r="B197" s="2" t="s">
        <v>208</v>
      </c>
      <c r="C197" s="1" t="s">
        <v>170</v>
      </c>
      <c r="D197" s="3">
        <v>5254</v>
      </c>
      <c r="E197" s="3">
        <v>121860122</v>
      </c>
      <c r="F197" s="3">
        <v>26824137</v>
      </c>
      <c r="G197" s="3">
        <v>1968279</v>
      </c>
      <c r="H197" s="3">
        <v>658504</v>
      </c>
      <c r="I197" s="3">
        <f>Tabella2[[#This Row],[Imposta netta       (a)]]+Tabella2[[#This Row],[Addizionale regionale dovuta (b)]]+Tabella2[[#This Row],[Addizionale comunale dovuta    (c)]]</f>
        <v>29450920</v>
      </c>
    </row>
    <row r="198" spans="1:9" x14ac:dyDescent="0.25">
      <c r="A198" s="9">
        <v>33039</v>
      </c>
      <c r="B198" s="2" t="s">
        <v>209</v>
      </c>
      <c r="C198" s="1" t="s">
        <v>170</v>
      </c>
      <c r="D198" s="3">
        <v>8791</v>
      </c>
      <c r="E198" s="3">
        <v>185623233</v>
      </c>
      <c r="F198" s="3">
        <v>36209690</v>
      </c>
      <c r="G198" s="3">
        <v>2877646</v>
      </c>
      <c r="H198" s="3">
        <v>1326013</v>
      </c>
      <c r="I198" s="3">
        <f>Tabella2[[#This Row],[Imposta netta       (a)]]+Tabella2[[#This Row],[Addizionale regionale dovuta (b)]]+Tabella2[[#This Row],[Addizionale comunale dovuta    (c)]]</f>
        <v>40413349</v>
      </c>
    </row>
    <row r="199" spans="1:9" x14ac:dyDescent="0.25">
      <c r="A199" s="9">
        <v>33040</v>
      </c>
      <c r="B199" s="2" t="s">
        <v>210</v>
      </c>
      <c r="C199" s="1" t="s">
        <v>170</v>
      </c>
      <c r="D199" s="3">
        <v>4256</v>
      </c>
      <c r="E199" s="3">
        <v>87734092</v>
      </c>
      <c r="F199" s="3">
        <v>17017665</v>
      </c>
      <c r="G199" s="3">
        <v>1351783</v>
      </c>
      <c r="H199" s="3">
        <v>563603</v>
      </c>
      <c r="I199" s="3">
        <f>Tabella2[[#This Row],[Imposta netta       (a)]]+Tabella2[[#This Row],[Addizionale regionale dovuta (b)]]+Tabella2[[#This Row],[Addizionale comunale dovuta    (c)]]</f>
        <v>18933051</v>
      </c>
    </row>
    <row r="200" spans="1:9" x14ac:dyDescent="0.25">
      <c r="A200" s="9">
        <v>33042</v>
      </c>
      <c r="B200" s="2" t="s">
        <v>211</v>
      </c>
      <c r="C200" s="1" t="s">
        <v>170</v>
      </c>
      <c r="D200" s="3">
        <v>2074</v>
      </c>
      <c r="E200" s="3">
        <v>41642901</v>
      </c>
      <c r="F200" s="3">
        <v>7969228</v>
      </c>
      <c r="G200" s="3">
        <v>634778</v>
      </c>
      <c r="H200" s="3">
        <v>160931</v>
      </c>
      <c r="I200" s="3">
        <f>Tabella2[[#This Row],[Imposta netta       (a)]]+Tabella2[[#This Row],[Addizionale regionale dovuta (b)]]+Tabella2[[#This Row],[Addizionale comunale dovuta    (c)]]</f>
        <v>8764937</v>
      </c>
    </row>
    <row r="201" spans="1:9" x14ac:dyDescent="0.25">
      <c r="A201" s="9">
        <v>33043</v>
      </c>
      <c r="B201" s="2" t="s">
        <v>212</v>
      </c>
      <c r="C201" s="1" t="s">
        <v>170</v>
      </c>
      <c r="D201" s="3">
        <v>1678</v>
      </c>
      <c r="E201" s="3">
        <v>35616436</v>
      </c>
      <c r="F201" s="3">
        <v>7589403</v>
      </c>
      <c r="G201" s="3">
        <v>565354</v>
      </c>
      <c r="H201" s="3">
        <v>225734</v>
      </c>
      <c r="I201" s="3">
        <f>Tabella2[[#This Row],[Imposta netta       (a)]]+Tabella2[[#This Row],[Addizionale regionale dovuta (b)]]+Tabella2[[#This Row],[Addizionale comunale dovuta    (c)]]</f>
        <v>8380491</v>
      </c>
    </row>
    <row r="202" spans="1:9" x14ac:dyDescent="0.25">
      <c r="A202" s="9">
        <v>33044</v>
      </c>
      <c r="B202" s="2" t="s">
        <v>213</v>
      </c>
      <c r="C202" s="1" t="s">
        <v>170</v>
      </c>
      <c r="D202" s="3">
        <v>1749</v>
      </c>
      <c r="E202" s="3">
        <v>29201699</v>
      </c>
      <c r="F202" s="3">
        <v>5213312</v>
      </c>
      <c r="G202" s="3">
        <v>431070</v>
      </c>
      <c r="H202" s="3">
        <v>95308</v>
      </c>
      <c r="I202" s="3">
        <f>Tabella2[[#This Row],[Imposta netta       (a)]]+Tabella2[[#This Row],[Addizionale regionale dovuta (b)]]+Tabella2[[#This Row],[Addizionale comunale dovuta    (c)]]</f>
        <v>5739690</v>
      </c>
    </row>
    <row r="203" spans="1:9" x14ac:dyDescent="0.25">
      <c r="A203" s="9">
        <v>33048</v>
      </c>
      <c r="B203" s="2" t="s">
        <v>214</v>
      </c>
      <c r="C203" s="1" t="s">
        <v>170</v>
      </c>
      <c r="D203" s="3">
        <v>2013</v>
      </c>
      <c r="E203" s="3">
        <v>34314218</v>
      </c>
      <c r="F203" s="3">
        <v>6337020</v>
      </c>
      <c r="G203" s="3">
        <v>512462</v>
      </c>
      <c r="H203" s="3">
        <v>192198</v>
      </c>
      <c r="I203" s="3">
        <f>Tabella2[[#This Row],[Imposta netta       (a)]]+Tabella2[[#This Row],[Addizionale regionale dovuta (b)]]+Tabella2[[#This Row],[Addizionale comunale dovuta    (c)]]</f>
        <v>7041680</v>
      </c>
    </row>
    <row r="204" spans="1:9" x14ac:dyDescent="0.25">
      <c r="A204" s="9">
        <v>33045</v>
      </c>
      <c r="B204" s="2" t="s">
        <v>215</v>
      </c>
      <c r="C204" s="1" t="s">
        <v>170</v>
      </c>
      <c r="D204" s="3">
        <v>3178</v>
      </c>
      <c r="E204" s="3">
        <v>67553134</v>
      </c>
      <c r="F204" s="3">
        <v>13685823</v>
      </c>
      <c r="G204" s="3">
        <v>1054597</v>
      </c>
      <c r="H204" s="3">
        <v>421363</v>
      </c>
      <c r="I204" s="3">
        <f>Tabella2[[#This Row],[Imposta netta       (a)]]+Tabella2[[#This Row],[Addizionale regionale dovuta (b)]]+Tabella2[[#This Row],[Addizionale comunale dovuta    (c)]]</f>
        <v>15161783</v>
      </c>
    </row>
    <row r="205" spans="1:9" x14ac:dyDescent="0.25">
      <c r="A205" s="9">
        <v>33046</v>
      </c>
      <c r="B205" s="2" t="s">
        <v>216</v>
      </c>
      <c r="C205" s="1" t="s">
        <v>170</v>
      </c>
      <c r="D205" s="3">
        <v>1345</v>
      </c>
      <c r="E205" s="3">
        <v>25920002</v>
      </c>
      <c r="F205" s="3">
        <v>4816102</v>
      </c>
      <c r="G205" s="3">
        <v>389693</v>
      </c>
      <c r="H205" s="3">
        <v>3085</v>
      </c>
      <c r="I205" s="3">
        <f>Tabella2[[#This Row],[Imposta netta       (a)]]+Tabella2[[#This Row],[Addizionale regionale dovuta (b)]]+Tabella2[[#This Row],[Addizionale comunale dovuta    (c)]]</f>
        <v>5208880</v>
      </c>
    </row>
    <row r="206" spans="1:9" x14ac:dyDescent="0.25">
      <c r="A206" s="9">
        <v>33047</v>
      </c>
      <c r="B206" s="2" t="s">
        <v>217</v>
      </c>
      <c r="C206" s="1" t="s">
        <v>170</v>
      </c>
      <c r="D206" s="3">
        <v>70</v>
      </c>
      <c r="E206" s="3">
        <v>950606</v>
      </c>
      <c r="F206" s="3">
        <v>134846</v>
      </c>
      <c r="G206" s="3">
        <v>12168</v>
      </c>
      <c r="H206" s="3">
        <v>2105</v>
      </c>
      <c r="I206" s="3">
        <f>Tabella2[[#This Row],[Imposta netta       (a)]]+Tabella2[[#This Row],[Addizionale regionale dovuta (b)]]+Tabella2[[#This Row],[Addizionale comunale dovuta    (c)]]</f>
        <v>149119</v>
      </c>
    </row>
    <row r="207" spans="1:9" x14ac:dyDescent="0.25">
      <c r="A207" s="9">
        <v>34001</v>
      </c>
      <c r="B207" s="2" t="s">
        <v>218</v>
      </c>
      <c r="C207" s="1" t="s">
        <v>219</v>
      </c>
      <c r="D207" s="3">
        <v>1781</v>
      </c>
      <c r="E207" s="3">
        <v>27796138</v>
      </c>
      <c r="F207" s="3">
        <v>4679004</v>
      </c>
      <c r="G207" s="3">
        <v>398537</v>
      </c>
      <c r="H207" s="3">
        <v>203836</v>
      </c>
      <c r="I207" s="3">
        <f>Tabella2[[#This Row],[Imposta netta       (a)]]+Tabella2[[#This Row],[Addizionale regionale dovuta (b)]]+Tabella2[[#This Row],[Addizionale comunale dovuta    (c)]]</f>
        <v>5281377</v>
      </c>
    </row>
    <row r="208" spans="1:9" x14ac:dyDescent="0.25">
      <c r="A208" s="9">
        <v>34002</v>
      </c>
      <c r="B208" s="2" t="s">
        <v>220</v>
      </c>
      <c r="C208" s="1" t="s">
        <v>219</v>
      </c>
      <c r="D208" s="3">
        <v>1898</v>
      </c>
      <c r="E208" s="3">
        <v>27967161</v>
      </c>
      <c r="F208" s="3">
        <v>4987200</v>
      </c>
      <c r="G208" s="3">
        <v>404555</v>
      </c>
      <c r="H208" s="3">
        <v>202697</v>
      </c>
      <c r="I208" s="3">
        <f>Tabella2[[#This Row],[Imposta netta       (a)]]+Tabella2[[#This Row],[Addizionale regionale dovuta (b)]]+Tabella2[[#This Row],[Addizionale comunale dovuta    (c)]]</f>
        <v>5594452</v>
      </c>
    </row>
    <row r="209" spans="1:9" x14ac:dyDescent="0.25">
      <c r="A209" s="9">
        <v>34003</v>
      </c>
      <c r="B209" s="2" t="s">
        <v>221</v>
      </c>
      <c r="C209" s="1" t="s">
        <v>219</v>
      </c>
      <c r="D209" s="3">
        <v>2759</v>
      </c>
      <c r="E209" s="3">
        <v>41899555</v>
      </c>
      <c r="F209" s="3">
        <v>6762378</v>
      </c>
      <c r="G209" s="3">
        <v>587230</v>
      </c>
      <c r="H209" s="3">
        <v>302770</v>
      </c>
      <c r="I209" s="3">
        <f>Tabella2[[#This Row],[Imposta netta       (a)]]+Tabella2[[#This Row],[Addizionale regionale dovuta (b)]]+Tabella2[[#This Row],[Addizionale comunale dovuta    (c)]]</f>
        <v>7652378</v>
      </c>
    </row>
    <row r="210" spans="1:9" x14ac:dyDescent="0.25">
      <c r="A210" s="9">
        <v>34004</v>
      </c>
      <c r="B210" s="2" t="s">
        <v>222</v>
      </c>
      <c r="C210" s="1" t="s">
        <v>219</v>
      </c>
      <c r="D210" s="3">
        <v>1709</v>
      </c>
      <c r="E210" s="3">
        <v>30727027</v>
      </c>
      <c r="F210" s="3">
        <v>5718719</v>
      </c>
      <c r="G210" s="3">
        <v>458885</v>
      </c>
      <c r="H210" s="3">
        <v>222039</v>
      </c>
      <c r="I210" s="3">
        <f>Tabella2[[#This Row],[Imposta netta       (a)]]+Tabella2[[#This Row],[Addizionale regionale dovuta (b)]]+Tabella2[[#This Row],[Addizionale comunale dovuta    (c)]]</f>
        <v>6399643</v>
      </c>
    </row>
    <row r="211" spans="1:9" x14ac:dyDescent="0.25">
      <c r="A211" s="9">
        <v>34005</v>
      </c>
      <c r="B211" s="2" t="s">
        <v>223</v>
      </c>
      <c r="C211" s="1" t="s">
        <v>219</v>
      </c>
      <c r="D211" s="3">
        <v>662</v>
      </c>
      <c r="E211" s="3">
        <v>10155210</v>
      </c>
      <c r="F211" s="3">
        <v>1702147</v>
      </c>
      <c r="G211" s="3">
        <v>142011</v>
      </c>
      <c r="H211" s="3">
        <v>71852</v>
      </c>
      <c r="I211" s="3">
        <f>Tabella2[[#This Row],[Imposta netta       (a)]]+Tabella2[[#This Row],[Addizionale regionale dovuta (b)]]+Tabella2[[#This Row],[Addizionale comunale dovuta    (c)]]</f>
        <v>1916010</v>
      </c>
    </row>
    <row r="212" spans="1:9" x14ac:dyDescent="0.25">
      <c r="A212" s="9">
        <v>34014</v>
      </c>
      <c r="B212" s="2" t="s">
        <v>224</v>
      </c>
      <c r="C212" s="1" t="s">
        <v>219</v>
      </c>
      <c r="D212" s="3">
        <v>19764</v>
      </c>
      <c r="E212" s="3">
        <v>430831323</v>
      </c>
      <c r="F212" s="3">
        <v>87342683</v>
      </c>
      <c r="G212" s="3">
        <v>6755308</v>
      </c>
      <c r="H212" s="3">
        <v>3119774</v>
      </c>
      <c r="I212" s="3">
        <f>Tabella2[[#This Row],[Imposta netta       (a)]]+Tabella2[[#This Row],[Addizionale regionale dovuta (b)]]+Tabella2[[#This Row],[Addizionale comunale dovuta    (c)]]</f>
        <v>97217765</v>
      </c>
    </row>
    <row r="213" spans="1:9" x14ac:dyDescent="0.25">
      <c r="A213" s="9">
        <v>34006</v>
      </c>
      <c r="B213" s="2" t="s">
        <v>225</v>
      </c>
      <c r="C213" s="1" t="s">
        <v>219</v>
      </c>
      <c r="D213" s="3">
        <v>5573</v>
      </c>
      <c r="E213" s="3">
        <v>97798517</v>
      </c>
      <c r="F213" s="3">
        <v>17800705</v>
      </c>
      <c r="G213" s="3">
        <v>1452307</v>
      </c>
      <c r="H213" s="3">
        <v>728736</v>
      </c>
      <c r="I213" s="3">
        <f>Tabella2[[#This Row],[Imposta netta       (a)]]+Tabella2[[#This Row],[Addizionale regionale dovuta (b)]]+Tabella2[[#This Row],[Addizionale comunale dovuta    (c)]]</f>
        <v>19981748</v>
      </c>
    </row>
    <row r="214" spans="1:9" x14ac:dyDescent="0.25">
      <c r="A214" s="9">
        <v>34007</v>
      </c>
      <c r="B214" s="2" t="s">
        <v>226</v>
      </c>
      <c r="C214" s="1" t="s">
        <v>219</v>
      </c>
      <c r="D214" s="3">
        <v>5203</v>
      </c>
      <c r="E214" s="3">
        <v>107562881</v>
      </c>
      <c r="F214" s="3">
        <v>21161174</v>
      </c>
      <c r="G214" s="3">
        <v>1665006</v>
      </c>
      <c r="H214" s="3">
        <v>776655</v>
      </c>
      <c r="I214" s="3">
        <f>Tabella2[[#This Row],[Imposta netta       (a)]]+Tabella2[[#This Row],[Addizionale regionale dovuta (b)]]+Tabella2[[#This Row],[Addizionale comunale dovuta    (c)]]</f>
        <v>23602835</v>
      </c>
    </row>
    <row r="215" spans="1:9" x14ac:dyDescent="0.25">
      <c r="A215" s="9">
        <v>34008</v>
      </c>
      <c r="B215" s="2" t="s">
        <v>227</v>
      </c>
      <c r="C215" s="1" t="s">
        <v>219</v>
      </c>
      <c r="D215" s="3">
        <v>1573</v>
      </c>
      <c r="E215" s="3">
        <v>31021871</v>
      </c>
      <c r="F215" s="3">
        <v>5819444</v>
      </c>
      <c r="G215" s="3">
        <v>469089</v>
      </c>
      <c r="H215" s="3">
        <v>123249</v>
      </c>
      <c r="I215" s="3">
        <f>Tabella2[[#This Row],[Imposta netta       (a)]]+Tabella2[[#This Row],[Addizionale regionale dovuta (b)]]+Tabella2[[#This Row],[Addizionale comunale dovuta    (c)]]</f>
        <v>6411782</v>
      </c>
    </row>
    <row r="216" spans="1:9" x14ac:dyDescent="0.25">
      <c r="A216" s="9">
        <v>34009</v>
      </c>
      <c r="B216" s="2" t="s">
        <v>228</v>
      </c>
      <c r="C216" s="1" t="s">
        <v>219</v>
      </c>
      <c r="D216" s="3">
        <v>10832</v>
      </c>
      <c r="E216" s="3">
        <v>260051480</v>
      </c>
      <c r="F216" s="3">
        <v>55710768</v>
      </c>
      <c r="G216" s="3">
        <v>4184556</v>
      </c>
      <c r="H216" s="3">
        <v>1954835</v>
      </c>
      <c r="I216" s="3">
        <f>Tabella2[[#This Row],[Imposta netta       (a)]]+Tabella2[[#This Row],[Addizionale regionale dovuta (b)]]+Tabella2[[#This Row],[Addizionale comunale dovuta    (c)]]</f>
        <v>61850159</v>
      </c>
    </row>
    <row r="217" spans="1:9" x14ac:dyDescent="0.25">
      <c r="A217" s="9">
        <v>34010</v>
      </c>
      <c r="B217" s="2" t="s">
        <v>229</v>
      </c>
      <c r="C217" s="1" t="s">
        <v>219</v>
      </c>
      <c r="D217" s="3">
        <v>6347</v>
      </c>
      <c r="E217" s="3">
        <v>140884717</v>
      </c>
      <c r="F217" s="3">
        <v>28486994</v>
      </c>
      <c r="G217" s="3">
        <v>2211929</v>
      </c>
      <c r="H217" s="3">
        <v>853860</v>
      </c>
      <c r="I217" s="3">
        <f>Tabella2[[#This Row],[Imposta netta       (a)]]+Tabella2[[#This Row],[Addizionale regionale dovuta (b)]]+Tabella2[[#This Row],[Addizionale comunale dovuta    (c)]]</f>
        <v>31552783</v>
      </c>
    </row>
    <row r="218" spans="1:9" x14ac:dyDescent="0.25">
      <c r="A218" s="9">
        <v>34011</v>
      </c>
      <c r="B218" s="2" t="s">
        <v>230</v>
      </c>
      <c r="C218" s="1" t="s">
        <v>219</v>
      </c>
      <c r="D218" s="3">
        <v>838</v>
      </c>
      <c r="E218" s="3">
        <v>12685400</v>
      </c>
      <c r="F218" s="3">
        <v>2008743</v>
      </c>
      <c r="G218" s="3">
        <v>177567</v>
      </c>
      <c r="H218" s="3">
        <v>91607</v>
      </c>
      <c r="I218" s="3">
        <f>Tabella2[[#This Row],[Imposta netta       (a)]]+Tabella2[[#This Row],[Addizionale regionale dovuta (b)]]+Tabella2[[#This Row],[Addizionale comunale dovuta    (c)]]</f>
        <v>2277917</v>
      </c>
    </row>
    <row r="219" spans="1:9" x14ac:dyDescent="0.25">
      <c r="A219" s="9">
        <v>34012</v>
      </c>
      <c r="B219" s="2" t="s">
        <v>231</v>
      </c>
      <c r="C219" s="1" t="s">
        <v>219</v>
      </c>
      <c r="D219" s="3">
        <v>1556</v>
      </c>
      <c r="E219" s="3">
        <v>29100626</v>
      </c>
      <c r="F219" s="3">
        <v>5528371</v>
      </c>
      <c r="G219" s="3">
        <v>437272</v>
      </c>
      <c r="H219" s="3">
        <v>139756</v>
      </c>
      <c r="I219" s="3">
        <f>Tabella2[[#This Row],[Imposta netta       (a)]]+Tabella2[[#This Row],[Addizionale regionale dovuta (b)]]+Tabella2[[#This Row],[Addizionale comunale dovuta    (c)]]</f>
        <v>6105399</v>
      </c>
    </row>
    <row r="220" spans="1:9" x14ac:dyDescent="0.25">
      <c r="A220" s="9">
        <v>34013</v>
      </c>
      <c r="B220" s="2" t="s">
        <v>232</v>
      </c>
      <c r="C220" s="1" t="s">
        <v>219</v>
      </c>
      <c r="D220" s="3">
        <v>6561</v>
      </c>
      <c r="E220" s="3">
        <v>152769202</v>
      </c>
      <c r="F220" s="3">
        <v>32018523</v>
      </c>
      <c r="G220" s="3">
        <v>2437564</v>
      </c>
      <c r="H220" s="3">
        <v>1122876</v>
      </c>
      <c r="I220" s="3">
        <f>Tabella2[[#This Row],[Imposta netta       (a)]]+Tabella2[[#This Row],[Addizionale regionale dovuta (b)]]+Tabella2[[#This Row],[Addizionale comunale dovuta    (c)]]</f>
        <v>35578963</v>
      </c>
    </row>
    <row r="221" spans="1:9" x14ac:dyDescent="0.25">
      <c r="A221" s="9">
        <v>34015</v>
      </c>
      <c r="B221" s="2" t="s">
        <v>233</v>
      </c>
      <c r="C221" s="1" t="s">
        <v>219</v>
      </c>
      <c r="D221" s="3">
        <v>5310</v>
      </c>
      <c r="E221" s="3">
        <v>108596196</v>
      </c>
      <c r="F221" s="3">
        <v>20699120</v>
      </c>
      <c r="G221" s="3">
        <v>1661756</v>
      </c>
      <c r="H221" s="3">
        <v>817464</v>
      </c>
      <c r="I221" s="3">
        <f>Tabella2[[#This Row],[Imposta netta       (a)]]+Tabella2[[#This Row],[Addizionale regionale dovuta (b)]]+Tabella2[[#This Row],[Addizionale comunale dovuta    (c)]]</f>
        <v>23178340</v>
      </c>
    </row>
    <row r="222" spans="1:9" x14ac:dyDescent="0.25">
      <c r="A222" s="9">
        <v>34016</v>
      </c>
      <c r="B222" s="2" t="s">
        <v>234</v>
      </c>
      <c r="C222" s="1" t="s">
        <v>219</v>
      </c>
      <c r="D222" s="3">
        <v>4197</v>
      </c>
      <c r="E222" s="3">
        <v>87379012</v>
      </c>
      <c r="F222" s="3">
        <v>16737500</v>
      </c>
      <c r="G222" s="3">
        <v>1337784</v>
      </c>
      <c r="H222" s="3">
        <v>451268</v>
      </c>
      <c r="I222" s="3">
        <f>Tabella2[[#This Row],[Imposta netta       (a)]]+Tabella2[[#This Row],[Addizionale regionale dovuta (b)]]+Tabella2[[#This Row],[Addizionale comunale dovuta    (c)]]</f>
        <v>18526552</v>
      </c>
    </row>
    <row r="223" spans="1:9" x14ac:dyDescent="0.25">
      <c r="A223" s="9">
        <v>34017</v>
      </c>
      <c r="B223" s="2" t="s">
        <v>235</v>
      </c>
      <c r="C223" s="1" t="s">
        <v>219</v>
      </c>
      <c r="D223" s="3">
        <v>4295</v>
      </c>
      <c r="E223" s="3">
        <v>89735434</v>
      </c>
      <c r="F223" s="3">
        <v>17487441</v>
      </c>
      <c r="G223" s="3">
        <v>1376775</v>
      </c>
      <c r="H223" s="3">
        <v>647760</v>
      </c>
      <c r="I223" s="3">
        <f>Tabella2[[#This Row],[Imposta netta       (a)]]+Tabella2[[#This Row],[Addizionale regionale dovuta (b)]]+Tabella2[[#This Row],[Addizionale comunale dovuta    (c)]]</f>
        <v>19511976</v>
      </c>
    </row>
    <row r="224" spans="1:9" x14ac:dyDescent="0.25">
      <c r="A224" s="9">
        <v>34018</v>
      </c>
      <c r="B224" s="2" t="s">
        <v>236</v>
      </c>
      <c r="C224" s="1" t="s">
        <v>219</v>
      </c>
      <c r="D224" s="3">
        <v>7394</v>
      </c>
      <c r="E224" s="3">
        <v>168161934</v>
      </c>
      <c r="F224" s="3">
        <v>35174609</v>
      </c>
      <c r="G224" s="3">
        <v>2661951</v>
      </c>
      <c r="H224" s="3">
        <v>1244119</v>
      </c>
      <c r="I224" s="3">
        <f>Tabella2[[#This Row],[Imposta netta       (a)]]+Tabella2[[#This Row],[Addizionale regionale dovuta (b)]]+Tabella2[[#This Row],[Addizionale comunale dovuta    (c)]]</f>
        <v>39080679</v>
      </c>
    </row>
    <row r="225" spans="1:9" x14ac:dyDescent="0.25">
      <c r="A225" s="9">
        <v>34019</v>
      </c>
      <c r="B225" s="2" t="s">
        <v>237</v>
      </c>
      <c r="C225" s="1" t="s">
        <v>219</v>
      </c>
      <c r="D225" s="3">
        <v>3585</v>
      </c>
      <c r="E225" s="3">
        <v>79422285</v>
      </c>
      <c r="F225" s="3">
        <v>16277483</v>
      </c>
      <c r="G225" s="3">
        <v>1245431</v>
      </c>
      <c r="H225" s="3">
        <v>588686</v>
      </c>
      <c r="I225" s="3">
        <f>Tabella2[[#This Row],[Imposta netta       (a)]]+Tabella2[[#This Row],[Addizionale regionale dovuta (b)]]+Tabella2[[#This Row],[Addizionale comunale dovuta    (c)]]</f>
        <v>18111600</v>
      </c>
    </row>
    <row r="226" spans="1:9" x14ac:dyDescent="0.25">
      <c r="A226" s="9">
        <v>34038</v>
      </c>
      <c r="B226" s="2" t="s">
        <v>238</v>
      </c>
      <c r="C226" s="1" t="s">
        <v>219</v>
      </c>
      <c r="D226" s="3">
        <v>926</v>
      </c>
      <c r="E226" s="3">
        <v>18134573</v>
      </c>
      <c r="F226" s="3">
        <v>3380922</v>
      </c>
      <c r="G226" s="3">
        <v>274887</v>
      </c>
      <c r="H226" s="3">
        <v>116741</v>
      </c>
      <c r="I226" s="3">
        <f>Tabella2[[#This Row],[Imposta netta       (a)]]+Tabella2[[#This Row],[Addizionale regionale dovuta (b)]]+Tabella2[[#This Row],[Addizionale comunale dovuta    (c)]]</f>
        <v>3772550</v>
      </c>
    </row>
    <row r="227" spans="1:9" x14ac:dyDescent="0.25">
      <c r="A227" s="9">
        <v>34020</v>
      </c>
      <c r="B227" s="2" t="s">
        <v>239</v>
      </c>
      <c r="C227" s="1" t="s">
        <v>219</v>
      </c>
      <c r="D227" s="3">
        <v>7790</v>
      </c>
      <c r="E227" s="3">
        <v>164286097</v>
      </c>
      <c r="F227" s="3">
        <v>32309085</v>
      </c>
      <c r="G227" s="3">
        <v>2537590</v>
      </c>
      <c r="H227" s="3">
        <v>1166985</v>
      </c>
      <c r="I227" s="3">
        <f>Tabella2[[#This Row],[Imposta netta       (a)]]+Tabella2[[#This Row],[Addizionale regionale dovuta (b)]]+Tabella2[[#This Row],[Addizionale comunale dovuta    (c)]]</f>
        <v>36013660</v>
      </c>
    </row>
    <row r="228" spans="1:9" x14ac:dyDescent="0.25">
      <c r="A228" s="9">
        <v>34021</v>
      </c>
      <c r="B228" s="2" t="s">
        <v>240</v>
      </c>
      <c r="C228" s="1" t="s">
        <v>219</v>
      </c>
      <c r="D228" s="3">
        <v>2264</v>
      </c>
      <c r="E228" s="3">
        <v>45099339</v>
      </c>
      <c r="F228" s="3">
        <v>8174395</v>
      </c>
      <c r="G228" s="3">
        <v>679628</v>
      </c>
      <c r="H228" s="3">
        <v>294974</v>
      </c>
      <c r="I228" s="3">
        <f>Tabella2[[#This Row],[Imposta netta       (a)]]+Tabella2[[#This Row],[Addizionale regionale dovuta (b)]]+Tabella2[[#This Row],[Addizionale comunale dovuta    (c)]]</f>
        <v>9148997</v>
      </c>
    </row>
    <row r="229" spans="1:9" x14ac:dyDescent="0.25">
      <c r="A229" s="9">
        <v>34022</v>
      </c>
      <c r="B229" s="2" t="s">
        <v>241</v>
      </c>
      <c r="C229" s="1" t="s">
        <v>219</v>
      </c>
      <c r="D229" s="3">
        <v>791</v>
      </c>
      <c r="E229" s="3">
        <v>14621899</v>
      </c>
      <c r="F229" s="3">
        <v>2736750</v>
      </c>
      <c r="G229" s="3">
        <v>217545</v>
      </c>
      <c r="H229" s="3">
        <v>108356</v>
      </c>
      <c r="I229" s="3">
        <f>Tabella2[[#This Row],[Imposta netta       (a)]]+Tabella2[[#This Row],[Addizionale regionale dovuta (b)]]+Tabella2[[#This Row],[Addizionale comunale dovuta    (c)]]</f>
        <v>3062651</v>
      </c>
    </row>
    <row r="230" spans="1:9" x14ac:dyDescent="0.25">
      <c r="A230" s="9">
        <v>34023</v>
      </c>
      <c r="B230" s="2" t="s">
        <v>242</v>
      </c>
      <c r="C230" s="1" t="s">
        <v>219</v>
      </c>
      <c r="D230" s="3">
        <v>8088</v>
      </c>
      <c r="E230" s="3">
        <v>191669668</v>
      </c>
      <c r="F230" s="3">
        <v>41611778</v>
      </c>
      <c r="G230" s="3">
        <v>3067742</v>
      </c>
      <c r="H230" s="3">
        <v>1385666</v>
      </c>
      <c r="I230" s="3">
        <f>Tabella2[[#This Row],[Imposta netta       (a)]]+Tabella2[[#This Row],[Addizionale regionale dovuta (b)]]+Tabella2[[#This Row],[Addizionale comunale dovuta    (c)]]</f>
        <v>46065186</v>
      </c>
    </row>
    <row r="231" spans="1:9" x14ac:dyDescent="0.25">
      <c r="A231" s="9">
        <v>34024</v>
      </c>
      <c r="B231" s="2" t="s">
        <v>243</v>
      </c>
      <c r="C231" s="1" t="s">
        <v>219</v>
      </c>
      <c r="D231" s="3">
        <v>2814</v>
      </c>
      <c r="E231" s="3">
        <v>52849370</v>
      </c>
      <c r="F231" s="3">
        <v>9764875</v>
      </c>
      <c r="G231" s="3">
        <v>792622</v>
      </c>
      <c r="H231" s="3">
        <v>392525</v>
      </c>
      <c r="I231" s="3">
        <f>Tabella2[[#This Row],[Imposta netta       (a)]]+Tabella2[[#This Row],[Addizionale regionale dovuta (b)]]+Tabella2[[#This Row],[Addizionale comunale dovuta    (c)]]</f>
        <v>10950022</v>
      </c>
    </row>
    <row r="232" spans="1:9" x14ac:dyDescent="0.25">
      <c r="A232" s="9">
        <v>34025</v>
      </c>
      <c r="B232" s="2" t="s">
        <v>244</v>
      </c>
      <c r="C232" s="1" t="s">
        <v>219</v>
      </c>
      <c r="D232" s="3">
        <v>9473</v>
      </c>
      <c r="E232" s="3">
        <v>210804775</v>
      </c>
      <c r="F232" s="3">
        <v>42938704</v>
      </c>
      <c r="G232" s="3">
        <v>3322871</v>
      </c>
      <c r="H232" s="3">
        <v>1568598</v>
      </c>
      <c r="I232" s="3">
        <f>Tabella2[[#This Row],[Imposta netta       (a)]]+Tabella2[[#This Row],[Addizionale regionale dovuta (b)]]+Tabella2[[#This Row],[Addizionale comunale dovuta    (c)]]</f>
        <v>47830173</v>
      </c>
    </row>
    <row r="233" spans="1:9" x14ac:dyDescent="0.25">
      <c r="A233" s="9">
        <v>34026</v>
      </c>
      <c r="B233" s="2" t="s">
        <v>245</v>
      </c>
      <c r="C233" s="1" t="s">
        <v>219</v>
      </c>
      <c r="D233" s="3">
        <v>942</v>
      </c>
      <c r="E233" s="3">
        <v>16805710</v>
      </c>
      <c r="F233" s="3">
        <v>3091328</v>
      </c>
      <c r="G233" s="3">
        <v>250498</v>
      </c>
      <c r="H233" s="3">
        <v>125019</v>
      </c>
      <c r="I233" s="3">
        <f>Tabella2[[#This Row],[Imposta netta       (a)]]+Tabella2[[#This Row],[Addizionale regionale dovuta (b)]]+Tabella2[[#This Row],[Addizionale comunale dovuta    (c)]]</f>
        <v>3466845</v>
      </c>
    </row>
    <row r="234" spans="1:9" x14ac:dyDescent="0.25">
      <c r="A234" s="9">
        <v>34027</v>
      </c>
      <c r="B234" s="2" t="s">
        <v>246</v>
      </c>
      <c r="C234" s="1" t="s">
        <v>219</v>
      </c>
      <c r="D234" s="3">
        <v>141538</v>
      </c>
      <c r="E234" s="3">
        <v>3533410579</v>
      </c>
      <c r="F234" s="3">
        <v>800678676</v>
      </c>
      <c r="G234" s="3">
        <v>57992395</v>
      </c>
      <c r="H234" s="3">
        <v>26386715</v>
      </c>
      <c r="I234" s="3">
        <f>Tabella2[[#This Row],[Imposta netta       (a)]]+Tabella2[[#This Row],[Addizionale regionale dovuta (b)]]+Tabella2[[#This Row],[Addizionale comunale dovuta    (c)]]</f>
        <v>885057786</v>
      </c>
    </row>
    <row r="235" spans="1:9" x14ac:dyDescent="0.25">
      <c r="A235" s="9">
        <v>34028</v>
      </c>
      <c r="B235" s="2" t="s">
        <v>247</v>
      </c>
      <c r="C235" s="1" t="s">
        <v>219</v>
      </c>
      <c r="D235" s="3">
        <v>850</v>
      </c>
      <c r="E235" s="3">
        <v>13410760</v>
      </c>
      <c r="F235" s="3">
        <v>2387104</v>
      </c>
      <c r="G235" s="3">
        <v>195091</v>
      </c>
      <c r="H235" s="3">
        <v>97657</v>
      </c>
      <c r="I235" s="3">
        <f>Tabella2[[#This Row],[Imposta netta       (a)]]+Tabella2[[#This Row],[Addizionale regionale dovuta (b)]]+Tabella2[[#This Row],[Addizionale comunale dovuta    (c)]]</f>
        <v>2679852</v>
      </c>
    </row>
    <row r="236" spans="1:9" x14ac:dyDescent="0.25">
      <c r="A236" s="9">
        <v>34030</v>
      </c>
      <c r="B236" s="2" t="s">
        <v>248</v>
      </c>
      <c r="C236" s="1" t="s">
        <v>219</v>
      </c>
      <c r="D236" s="3">
        <v>2249</v>
      </c>
      <c r="E236" s="3">
        <v>43523287</v>
      </c>
      <c r="F236" s="3">
        <v>7930231</v>
      </c>
      <c r="G236" s="3">
        <v>651711</v>
      </c>
      <c r="H236" s="3">
        <v>318411</v>
      </c>
      <c r="I236" s="3">
        <f>Tabella2[[#This Row],[Imposta netta       (a)]]+Tabella2[[#This Row],[Addizionale regionale dovuta (b)]]+Tabella2[[#This Row],[Addizionale comunale dovuta    (c)]]</f>
        <v>8900353</v>
      </c>
    </row>
    <row r="237" spans="1:9" x14ac:dyDescent="0.25">
      <c r="A237" s="9">
        <v>34031</v>
      </c>
      <c r="B237" s="2" t="s">
        <v>249</v>
      </c>
      <c r="C237" s="1" t="s">
        <v>219</v>
      </c>
      <c r="D237" s="3">
        <v>4140</v>
      </c>
      <c r="E237" s="3">
        <v>103637662</v>
      </c>
      <c r="F237" s="3">
        <v>23500584</v>
      </c>
      <c r="G237" s="3">
        <v>1707791</v>
      </c>
      <c r="H237" s="3">
        <v>776133</v>
      </c>
      <c r="I237" s="3">
        <f>Tabella2[[#This Row],[Imposta netta       (a)]]+Tabella2[[#This Row],[Addizionale regionale dovuta (b)]]+Tabella2[[#This Row],[Addizionale comunale dovuta    (c)]]</f>
        <v>25984508</v>
      </c>
    </row>
    <row r="238" spans="1:9" x14ac:dyDescent="0.25">
      <c r="A238" s="9">
        <v>34032</v>
      </c>
      <c r="B238" s="2" t="s">
        <v>250</v>
      </c>
      <c r="C238" s="1" t="s">
        <v>219</v>
      </c>
      <c r="D238" s="3">
        <v>14513</v>
      </c>
      <c r="E238" s="3">
        <v>287372569</v>
      </c>
      <c r="F238" s="3">
        <v>55646020</v>
      </c>
      <c r="G238" s="3">
        <v>4394117</v>
      </c>
      <c r="H238" s="3">
        <v>1782142</v>
      </c>
      <c r="I238" s="3">
        <f>Tabella2[[#This Row],[Imposta netta       (a)]]+Tabella2[[#This Row],[Addizionale regionale dovuta (b)]]+Tabella2[[#This Row],[Addizionale comunale dovuta    (c)]]</f>
        <v>61822279</v>
      </c>
    </row>
    <row r="239" spans="1:9" x14ac:dyDescent="0.25">
      <c r="A239" s="9">
        <v>34033</v>
      </c>
      <c r="B239" s="2" t="s">
        <v>251</v>
      </c>
      <c r="C239" s="1" t="s">
        <v>219</v>
      </c>
      <c r="D239" s="3">
        <v>4058</v>
      </c>
      <c r="E239" s="3">
        <v>83154046</v>
      </c>
      <c r="F239" s="3">
        <v>15910667</v>
      </c>
      <c r="G239" s="3">
        <v>1275386</v>
      </c>
      <c r="H239" s="3">
        <v>612559</v>
      </c>
      <c r="I239" s="3">
        <f>Tabella2[[#This Row],[Imposta netta       (a)]]+Tabella2[[#This Row],[Addizionale regionale dovuta (b)]]+Tabella2[[#This Row],[Addizionale comunale dovuta    (c)]]</f>
        <v>17798612</v>
      </c>
    </row>
    <row r="240" spans="1:9" x14ac:dyDescent="0.25">
      <c r="A240" s="9">
        <v>34035</v>
      </c>
      <c r="B240" s="2" t="s">
        <v>252</v>
      </c>
      <c r="C240" s="1" t="s">
        <v>219</v>
      </c>
      <c r="D240" s="3">
        <v>1374</v>
      </c>
      <c r="E240" s="3">
        <v>28560361</v>
      </c>
      <c r="F240" s="3">
        <v>5566187</v>
      </c>
      <c r="G240" s="3">
        <v>442160</v>
      </c>
      <c r="H240" s="3">
        <v>217807</v>
      </c>
      <c r="I240" s="3">
        <f>Tabella2[[#This Row],[Imposta netta       (a)]]+Tabella2[[#This Row],[Addizionale regionale dovuta (b)]]+Tabella2[[#This Row],[Addizionale comunale dovuta    (c)]]</f>
        <v>6226154</v>
      </c>
    </row>
    <row r="241" spans="1:9" x14ac:dyDescent="0.25">
      <c r="A241" s="9">
        <v>34036</v>
      </c>
      <c r="B241" s="2" t="s">
        <v>253</v>
      </c>
      <c r="C241" s="1" t="s">
        <v>219</v>
      </c>
      <c r="D241" s="3">
        <v>3589</v>
      </c>
      <c r="E241" s="3">
        <v>72309871</v>
      </c>
      <c r="F241" s="3">
        <v>13444006</v>
      </c>
      <c r="G241" s="3">
        <v>1094586</v>
      </c>
      <c r="H241" s="3">
        <v>531811</v>
      </c>
      <c r="I241" s="3">
        <f>Tabella2[[#This Row],[Imposta netta       (a)]]+Tabella2[[#This Row],[Addizionale regionale dovuta (b)]]+Tabella2[[#This Row],[Addizionale comunale dovuta    (c)]]</f>
        <v>15070403</v>
      </c>
    </row>
    <row r="242" spans="1:9" x14ac:dyDescent="0.25">
      <c r="A242" s="9">
        <v>34037</v>
      </c>
      <c r="B242" s="2" t="s">
        <v>254</v>
      </c>
      <c r="C242" s="1" t="s">
        <v>219</v>
      </c>
      <c r="D242" s="3">
        <v>6991</v>
      </c>
      <c r="E242" s="3">
        <v>154992496</v>
      </c>
      <c r="F242" s="3">
        <v>31035923</v>
      </c>
      <c r="G242" s="3">
        <v>2426670</v>
      </c>
      <c r="H242" s="3">
        <v>1027732</v>
      </c>
      <c r="I242" s="3">
        <f>Tabella2[[#This Row],[Imposta netta       (a)]]+Tabella2[[#This Row],[Addizionale regionale dovuta (b)]]+Tabella2[[#This Row],[Addizionale comunale dovuta    (c)]]</f>
        <v>34490325</v>
      </c>
    </row>
    <row r="243" spans="1:9" x14ac:dyDescent="0.25">
      <c r="A243" s="9">
        <v>34039</v>
      </c>
      <c r="B243" s="2" t="s">
        <v>255</v>
      </c>
      <c r="C243" s="1" t="s">
        <v>219</v>
      </c>
      <c r="D243" s="3">
        <v>1618</v>
      </c>
      <c r="E243" s="3">
        <v>29131724</v>
      </c>
      <c r="F243" s="3">
        <v>5351336</v>
      </c>
      <c r="G243" s="3">
        <v>433801</v>
      </c>
      <c r="H243" s="3">
        <v>215663</v>
      </c>
      <c r="I243" s="3">
        <f>Tabella2[[#This Row],[Imposta netta       (a)]]+Tabella2[[#This Row],[Addizionale regionale dovuta (b)]]+Tabella2[[#This Row],[Addizionale comunale dovuta    (c)]]</f>
        <v>6000800</v>
      </c>
    </row>
    <row r="244" spans="1:9" x14ac:dyDescent="0.25">
      <c r="A244" s="9">
        <v>34040</v>
      </c>
      <c r="B244" s="2" t="s">
        <v>256</v>
      </c>
      <c r="C244" s="1" t="s">
        <v>219</v>
      </c>
      <c r="D244" s="3">
        <v>814</v>
      </c>
      <c r="E244" s="3">
        <v>13121527</v>
      </c>
      <c r="F244" s="3">
        <v>2196614</v>
      </c>
      <c r="G244" s="3">
        <v>186617</v>
      </c>
      <c r="H244" s="3">
        <v>95194</v>
      </c>
      <c r="I244" s="3">
        <f>Tabella2[[#This Row],[Imposta netta       (a)]]+Tabella2[[#This Row],[Addizionale regionale dovuta (b)]]+Tabella2[[#This Row],[Addizionale comunale dovuta    (c)]]</f>
        <v>2478425</v>
      </c>
    </row>
    <row r="245" spans="1:9" x14ac:dyDescent="0.25">
      <c r="A245" s="9">
        <v>34041</v>
      </c>
      <c r="B245" s="2" t="s">
        <v>257</v>
      </c>
      <c r="C245" s="1" t="s">
        <v>219</v>
      </c>
      <c r="D245" s="3">
        <v>5541</v>
      </c>
      <c r="E245" s="3">
        <v>117925035</v>
      </c>
      <c r="F245" s="3">
        <v>22608898</v>
      </c>
      <c r="G245" s="3">
        <v>1816939</v>
      </c>
      <c r="H245" s="3">
        <v>737681</v>
      </c>
      <c r="I245" s="3">
        <f>Tabella2[[#This Row],[Imposta netta       (a)]]+Tabella2[[#This Row],[Addizionale regionale dovuta (b)]]+Tabella2[[#This Row],[Addizionale comunale dovuta    (c)]]</f>
        <v>25163518</v>
      </c>
    </row>
    <row r="246" spans="1:9" x14ac:dyDescent="0.25">
      <c r="A246" s="9">
        <v>34042</v>
      </c>
      <c r="B246" s="2" t="s">
        <v>258</v>
      </c>
      <c r="C246" s="1" t="s">
        <v>219</v>
      </c>
      <c r="D246" s="3">
        <v>6868</v>
      </c>
      <c r="E246" s="3">
        <v>157518464</v>
      </c>
      <c r="F246" s="3">
        <v>33661208</v>
      </c>
      <c r="G246" s="3">
        <v>2528981</v>
      </c>
      <c r="H246" s="3">
        <v>1145311</v>
      </c>
      <c r="I246" s="3">
        <f>Tabella2[[#This Row],[Imposta netta       (a)]]+Tabella2[[#This Row],[Addizionale regionale dovuta (b)]]+Tabella2[[#This Row],[Addizionale comunale dovuta    (c)]]</f>
        <v>37335500</v>
      </c>
    </row>
    <row r="247" spans="1:9" x14ac:dyDescent="0.25">
      <c r="A247" s="9">
        <v>34044</v>
      </c>
      <c r="B247" s="2" t="s">
        <v>259</v>
      </c>
      <c r="C247" s="1" t="s">
        <v>219</v>
      </c>
      <c r="D247" s="3">
        <v>487</v>
      </c>
      <c r="E247" s="3">
        <v>7288482</v>
      </c>
      <c r="F247" s="3">
        <v>1217880</v>
      </c>
      <c r="G247" s="3">
        <v>103592</v>
      </c>
      <c r="H247" s="3">
        <v>49771</v>
      </c>
      <c r="I247" s="3">
        <f>Tabella2[[#This Row],[Imposta netta       (a)]]+Tabella2[[#This Row],[Addizionale regionale dovuta (b)]]+Tabella2[[#This Row],[Addizionale comunale dovuta    (c)]]</f>
        <v>1371243</v>
      </c>
    </row>
    <row r="248" spans="1:9" x14ac:dyDescent="0.25">
      <c r="A248" s="9">
        <v>34045</v>
      </c>
      <c r="B248" s="2" t="s">
        <v>260</v>
      </c>
      <c r="C248" s="1" t="s">
        <v>219</v>
      </c>
      <c r="D248" s="3">
        <v>1944</v>
      </c>
      <c r="E248" s="3">
        <v>43256190</v>
      </c>
      <c r="F248" s="3">
        <v>8837603</v>
      </c>
      <c r="G248" s="3">
        <v>680013</v>
      </c>
      <c r="H248" s="3">
        <v>328466</v>
      </c>
      <c r="I248" s="3">
        <f>Tabella2[[#This Row],[Imposta netta       (a)]]+Tabella2[[#This Row],[Addizionale regionale dovuta (b)]]+Tabella2[[#This Row],[Addizionale comunale dovuta    (c)]]</f>
        <v>9846082</v>
      </c>
    </row>
    <row r="249" spans="1:9" x14ac:dyDescent="0.25">
      <c r="A249" s="9">
        <v>34046</v>
      </c>
      <c r="B249" s="2" t="s">
        <v>261</v>
      </c>
      <c r="C249" s="1" t="s">
        <v>219</v>
      </c>
      <c r="D249" s="3">
        <v>1034</v>
      </c>
      <c r="E249" s="3">
        <v>17716661</v>
      </c>
      <c r="F249" s="3">
        <v>3167434</v>
      </c>
      <c r="G249" s="3">
        <v>259239</v>
      </c>
      <c r="H249" s="3">
        <v>114471</v>
      </c>
      <c r="I249" s="3">
        <f>Tabella2[[#This Row],[Imposta netta       (a)]]+Tabella2[[#This Row],[Addizionale regionale dovuta (b)]]+Tabella2[[#This Row],[Addizionale comunale dovuta    (c)]]</f>
        <v>3541144</v>
      </c>
    </row>
    <row r="250" spans="1:9" x14ac:dyDescent="0.25">
      <c r="A250" s="9">
        <v>34049</v>
      </c>
      <c r="B250" s="2" t="s">
        <v>262</v>
      </c>
      <c r="C250" s="1" t="s">
        <v>219</v>
      </c>
      <c r="D250" s="3">
        <v>5830</v>
      </c>
      <c r="E250" s="3">
        <v>119054721</v>
      </c>
      <c r="F250" s="3">
        <v>22721797</v>
      </c>
      <c r="G250" s="3">
        <v>1811826</v>
      </c>
      <c r="H250" s="3">
        <v>735605</v>
      </c>
      <c r="I250" s="3">
        <f>Tabella2[[#This Row],[Imposta netta       (a)]]+Tabella2[[#This Row],[Addizionale regionale dovuta (b)]]+Tabella2[[#This Row],[Addizionale comunale dovuta    (c)]]</f>
        <v>25269228</v>
      </c>
    </row>
    <row r="251" spans="1:9" x14ac:dyDescent="0.25">
      <c r="A251" s="9">
        <v>34050</v>
      </c>
      <c r="B251" s="2" t="s">
        <v>263</v>
      </c>
      <c r="C251" s="1" t="s">
        <v>219</v>
      </c>
      <c r="D251" s="3">
        <v>2356</v>
      </c>
      <c r="E251" s="3">
        <v>45784096</v>
      </c>
      <c r="F251" s="3">
        <v>8489270</v>
      </c>
      <c r="G251" s="3">
        <v>688928</v>
      </c>
      <c r="H251" s="3">
        <v>207983</v>
      </c>
      <c r="I251" s="3">
        <f>Tabella2[[#This Row],[Imposta netta       (a)]]+Tabella2[[#This Row],[Addizionale regionale dovuta (b)]]+Tabella2[[#This Row],[Addizionale comunale dovuta    (c)]]</f>
        <v>9386181</v>
      </c>
    </row>
    <row r="252" spans="1:9" x14ac:dyDescent="0.25">
      <c r="A252" s="9">
        <v>39001</v>
      </c>
      <c r="B252" s="2" t="s">
        <v>264</v>
      </c>
      <c r="C252" s="1" t="s">
        <v>265</v>
      </c>
      <c r="D252" s="3">
        <v>9463</v>
      </c>
      <c r="E252" s="3">
        <v>175440412</v>
      </c>
      <c r="F252" s="3">
        <v>30957427</v>
      </c>
      <c r="G252" s="3">
        <v>2615038</v>
      </c>
      <c r="H252" s="3">
        <v>991837</v>
      </c>
      <c r="I252" s="3">
        <f>Tabella2[[#This Row],[Imposta netta       (a)]]+Tabella2[[#This Row],[Addizionale regionale dovuta (b)]]+Tabella2[[#This Row],[Addizionale comunale dovuta    (c)]]</f>
        <v>34564302</v>
      </c>
    </row>
    <row r="253" spans="1:9" x14ac:dyDescent="0.25">
      <c r="A253" s="9">
        <v>39002</v>
      </c>
      <c r="B253" s="2" t="s">
        <v>266</v>
      </c>
      <c r="C253" s="1" t="s">
        <v>265</v>
      </c>
      <c r="D253" s="3">
        <v>13140</v>
      </c>
      <c r="E253" s="3">
        <v>247069349</v>
      </c>
      <c r="F253" s="3">
        <v>44353128</v>
      </c>
      <c r="G253" s="3">
        <v>3692386</v>
      </c>
      <c r="H253" s="3">
        <v>1823086</v>
      </c>
      <c r="I253" s="3">
        <f>Tabella2[[#This Row],[Imposta netta       (a)]]+Tabella2[[#This Row],[Addizionale regionale dovuta (b)]]+Tabella2[[#This Row],[Addizionale comunale dovuta    (c)]]</f>
        <v>49868600</v>
      </c>
    </row>
    <row r="254" spans="1:9" x14ac:dyDescent="0.25">
      <c r="A254" s="9">
        <v>39003</v>
      </c>
      <c r="B254" s="2" t="s">
        <v>267</v>
      </c>
      <c r="C254" s="1" t="s">
        <v>265</v>
      </c>
      <c r="D254" s="3">
        <v>1845</v>
      </c>
      <c r="E254" s="3">
        <v>37616653</v>
      </c>
      <c r="F254" s="3">
        <v>7358818</v>
      </c>
      <c r="G254" s="3">
        <v>584962</v>
      </c>
      <c r="H254" s="3">
        <v>211031</v>
      </c>
      <c r="I254" s="3">
        <f>Tabella2[[#This Row],[Imposta netta       (a)]]+Tabella2[[#This Row],[Addizionale regionale dovuta (b)]]+Tabella2[[#This Row],[Addizionale comunale dovuta    (c)]]</f>
        <v>8154811</v>
      </c>
    </row>
    <row r="255" spans="1:9" x14ac:dyDescent="0.25">
      <c r="A255" s="9">
        <v>39004</v>
      </c>
      <c r="B255" s="2" t="s">
        <v>268</v>
      </c>
      <c r="C255" s="1" t="s">
        <v>265</v>
      </c>
      <c r="D255" s="3">
        <v>5848</v>
      </c>
      <c r="E255" s="3">
        <v>104878219</v>
      </c>
      <c r="F255" s="3">
        <v>18349539</v>
      </c>
      <c r="G255" s="3">
        <v>1547762</v>
      </c>
      <c r="H255" s="3">
        <v>770424</v>
      </c>
      <c r="I255" s="3">
        <f>Tabella2[[#This Row],[Imposta netta       (a)]]+Tabella2[[#This Row],[Addizionale regionale dovuta (b)]]+Tabella2[[#This Row],[Addizionale comunale dovuta    (c)]]</f>
        <v>20667725</v>
      </c>
    </row>
    <row r="256" spans="1:9" x14ac:dyDescent="0.25">
      <c r="A256" s="9">
        <v>39005</v>
      </c>
      <c r="B256" s="2" t="s">
        <v>269</v>
      </c>
      <c r="C256" s="1" t="s">
        <v>265</v>
      </c>
      <c r="D256" s="3">
        <v>2088</v>
      </c>
      <c r="E256" s="3">
        <v>35118855</v>
      </c>
      <c r="F256" s="3">
        <v>5781069</v>
      </c>
      <c r="G256" s="3">
        <v>508672</v>
      </c>
      <c r="H256" s="3">
        <v>260462</v>
      </c>
      <c r="I256" s="3">
        <f>Tabella2[[#This Row],[Imposta netta       (a)]]+Tabella2[[#This Row],[Addizionale regionale dovuta (b)]]+Tabella2[[#This Row],[Addizionale comunale dovuta    (c)]]</f>
        <v>6550203</v>
      </c>
    </row>
    <row r="257" spans="1:9" x14ac:dyDescent="0.25">
      <c r="A257" s="9">
        <v>39006</v>
      </c>
      <c r="B257" s="2" t="s">
        <v>270</v>
      </c>
      <c r="C257" s="1" t="s">
        <v>265</v>
      </c>
      <c r="D257" s="3">
        <v>7307</v>
      </c>
      <c r="E257" s="3">
        <v>144623692</v>
      </c>
      <c r="F257" s="3">
        <v>27295541</v>
      </c>
      <c r="G257" s="3">
        <v>2206246</v>
      </c>
      <c r="H257" s="3">
        <v>775756</v>
      </c>
      <c r="I257" s="3">
        <f>Tabella2[[#This Row],[Imposta netta       (a)]]+Tabella2[[#This Row],[Addizionale regionale dovuta (b)]]+Tabella2[[#This Row],[Addizionale comunale dovuta    (c)]]</f>
        <v>30277543</v>
      </c>
    </row>
    <row r="258" spans="1:9" x14ac:dyDescent="0.25">
      <c r="A258" s="9">
        <v>39007</v>
      </c>
      <c r="B258" s="2" t="s">
        <v>271</v>
      </c>
      <c r="C258" s="1" t="s">
        <v>265</v>
      </c>
      <c r="D258" s="3">
        <v>24894</v>
      </c>
      <c r="E258" s="3">
        <v>423122917</v>
      </c>
      <c r="F258" s="3">
        <v>76688888</v>
      </c>
      <c r="G258" s="3">
        <v>6200530</v>
      </c>
      <c r="H258" s="3">
        <v>1591318</v>
      </c>
      <c r="I258" s="3">
        <f>Tabella2[[#This Row],[Imposta netta       (a)]]+Tabella2[[#This Row],[Addizionale regionale dovuta (b)]]+Tabella2[[#This Row],[Addizionale comunale dovuta    (c)]]</f>
        <v>84480736</v>
      </c>
    </row>
    <row r="259" spans="1:9" x14ac:dyDescent="0.25">
      <c r="A259" s="9">
        <v>39008</v>
      </c>
      <c r="B259" s="2" t="s">
        <v>272</v>
      </c>
      <c r="C259" s="1" t="s">
        <v>265</v>
      </c>
      <c r="D259" s="3">
        <v>7218</v>
      </c>
      <c r="E259" s="3">
        <v>136297088</v>
      </c>
      <c r="F259" s="3">
        <v>24631189</v>
      </c>
      <c r="G259" s="3">
        <v>2053156</v>
      </c>
      <c r="H259" s="3">
        <v>770682</v>
      </c>
      <c r="I259" s="3">
        <f>Tabella2[[#This Row],[Imposta netta       (a)]]+Tabella2[[#This Row],[Addizionale regionale dovuta (b)]]+Tabella2[[#This Row],[Addizionale comunale dovuta    (c)]]</f>
        <v>27455027</v>
      </c>
    </row>
    <row r="260" spans="1:9" x14ac:dyDescent="0.25">
      <c r="A260" s="9">
        <v>39009</v>
      </c>
      <c r="B260" s="2" t="s">
        <v>273</v>
      </c>
      <c r="C260" s="1" t="s">
        <v>265</v>
      </c>
      <c r="D260" s="3">
        <v>5884</v>
      </c>
      <c r="E260" s="3">
        <v>116800683</v>
      </c>
      <c r="F260" s="3">
        <v>21982010</v>
      </c>
      <c r="G260" s="3">
        <v>1782808</v>
      </c>
      <c r="H260" s="3">
        <v>660450</v>
      </c>
      <c r="I260" s="3">
        <f>Tabella2[[#This Row],[Imposta netta       (a)]]+Tabella2[[#This Row],[Addizionale regionale dovuta (b)]]+Tabella2[[#This Row],[Addizionale comunale dovuta    (c)]]</f>
        <v>24425268</v>
      </c>
    </row>
    <row r="261" spans="1:9" x14ac:dyDescent="0.25">
      <c r="A261" s="9">
        <v>39010</v>
      </c>
      <c r="B261" s="2" t="s">
        <v>274</v>
      </c>
      <c r="C261" s="1" t="s">
        <v>265</v>
      </c>
      <c r="D261" s="3">
        <v>45299</v>
      </c>
      <c r="E261" s="3">
        <v>911187514</v>
      </c>
      <c r="F261" s="3">
        <v>175803218</v>
      </c>
      <c r="G261" s="3">
        <v>14013900</v>
      </c>
      <c r="H261" s="3">
        <v>4130661</v>
      </c>
      <c r="I261" s="3">
        <f>Tabella2[[#This Row],[Imposta netta       (a)]]+Tabella2[[#This Row],[Addizionale regionale dovuta (b)]]+Tabella2[[#This Row],[Addizionale comunale dovuta    (c)]]</f>
        <v>193947779</v>
      </c>
    </row>
    <row r="262" spans="1:9" x14ac:dyDescent="0.25">
      <c r="A262" s="9">
        <v>39011</v>
      </c>
      <c r="B262" s="2" t="s">
        <v>275</v>
      </c>
      <c r="C262" s="1" t="s">
        <v>265</v>
      </c>
      <c r="D262" s="3">
        <v>6328</v>
      </c>
      <c r="E262" s="3">
        <v>115093047</v>
      </c>
      <c r="F262" s="3">
        <v>19822608</v>
      </c>
      <c r="G262" s="3">
        <v>1686637</v>
      </c>
      <c r="H262" s="3">
        <v>842753</v>
      </c>
      <c r="I262" s="3">
        <f>Tabella2[[#This Row],[Imposta netta       (a)]]+Tabella2[[#This Row],[Addizionale regionale dovuta (b)]]+Tabella2[[#This Row],[Addizionale comunale dovuta    (c)]]</f>
        <v>22351998</v>
      </c>
    </row>
    <row r="263" spans="1:9" x14ac:dyDescent="0.25">
      <c r="A263" s="9">
        <v>39012</v>
      </c>
      <c r="B263" s="2" t="s">
        <v>276</v>
      </c>
      <c r="C263" s="1" t="s">
        <v>265</v>
      </c>
      <c r="D263" s="3">
        <v>24717</v>
      </c>
      <c r="E263" s="3">
        <v>503020077</v>
      </c>
      <c r="F263" s="3">
        <v>97806914</v>
      </c>
      <c r="G263" s="3">
        <v>7760542</v>
      </c>
      <c r="H263" s="3">
        <v>3593820</v>
      </c>
      <c r="I263" s="3">
        <f>Tabella2[[#This Row],[Imposta netta       (a)]]+Tabella2[[#This Row],[Addizionale regionale dovuta (b)]]+Tabella2[[#This Row],[Addizionale comunale dovuta    (c)]]</f>
        <v>109161276</v>
      </c>
    </row>
    <row r="264" spans="1:9" x14ac:dyDescent="0.25">
      <c r="A264" s="9">
        <v>39013</v>
      </c>
      <c r="B264" s="2" t="s">
        <v>277</v>
      </c>
      <c r="C264" s="1" t="s">
        <v>265</v>
      </c>
      <c r="D264" s="3">
        <v>8020</v>
      </c>
      <c r="E264" s="3">
        <v>146538504</v>
      </c>
      <c r="F264" s="3">
        <v>25453475</v>
      </c>
      <c r="G264" s="3">
        <v>2168718</v>
      </c>
      <c r="H264" s="3">
        <v>1060919</v>
      </c>
      <c r="I264" s="3">
        <f>Tabella2[[#This Row],[Imposta netta       (a)]]+Tabella2[[#This Row],[Addizionale regionale dovuta (b)]]+Tabella2[[#This Row],[Addizionale comunale dovuta    (c)]]</f>
        <v>28683112</v>
      </c>
    </row>
    <row r="265" spans="1:9" x14ac:dyDescent="0.25">
      <c r="A265" s="9">
        <v>39014</v>
      </c>
      <c r="B265" s="2" t="s">
        <v>278</v>
      </c>
      <c r="C265" s="1" t="s">
        <v>265</v>
      </c>
      <c r="D265" s="3">
        <v>119983</v>
      </c>
      <c r="E265" s="3">
        <v>2495622429</v>
      </c>
      <c r="F265" s="3">
        <v>491411725</v>
      </c>
      <c r="G265" s="3">
        <v>38664903</v>
      </c>
      <c r="H265" s="3">
        <v>13639062</v>
      </c>
      <c r="I265" s="3">
        <f>Tabella2[[#This Row],[Imposta netta       (a)]]+Tabella2[[#This Row],[Addizionale regionale dovuta (b)]]+Tabella2[[#This Row],[Addizionale comunale dovuta    (c)]]</f>
        <v>543715690</v>
      </c>
    </row>
    <row r="266" spans="1:9" x14ac:dyDescent="0.25">
      <c r="A266" s="9">
        <v>39015</v>
      </c>
      <c r="B266" s="2" t="s">
        <v>279</v>
      </c>
      <c r="C266" s="1" t="s">
        <v>265</v>
      </c>
      <c r="D266" s="3">
        <v>4335</v>
      </c>
      <c r="E266" s="3">
        <v>81423682</v>
      </c>
      <c r="F266" s="3">
        <v>14526854</v>
      </c>
      <c r="G266" s="3">
        <v>1218713</v>
      </c>
      <c r="H266" s="3">
        <v>534524</v>
      </c>
      <c r="I266" s="3">
        <f>Tabella2[[#This Row],[Imposta netta       (a)]]+Tabella2[[#This Row],[Addizionale regionale dovuta (b)]]+Tabella2[[#This Row],[Addizionale comunale dovuta    (c)]]</f>
        <v>16280091</v>
      </c>
    </row>
    <row r="267" spans="1:9" x14ac:dyDescent="0.25">
      <c r="A267" s="9">
        <v>39016</v>
      </c>
      <c r="B267" s="2" t="s">
        <v>280</v>
      </c>
      <c r="C267" s="1" t="s">
        <v>265</v>
      </c>
      <c r="D267" s="3">
        <v>9493</v>
      </c>
      <c r="E267" s="3">
        <v>181517545</v>
      </c>
      <c r="F267" s="3">
        <v>32850826</v>
      </c>
      <c r="G267" s="3">
        <v>2725395</v>
      </c>
      <c r="H267" s="3">
        <v>956938</v>
      </c>
      <c r="I267" s="3">
        <f>Tabella2[[#This Row],[Imposta netta       (a)]]+Tabella2[[#This Row],[Addizionale regionale dovuta (b)]]+Tabella2[[#This Row],[Addizionale comunale dovuta    (c)]]</f>
        <v>36533159</v>
      </c>
    </row>
    <row r="268" spans="1:9" x14ac:dyDescent="0.25">
      <c r="A268" s="9">
        <v>39017</v>
      </c>
      <c r="B268" s="2" t="s">
        <v>281</v>
      </c>
      <c r="C268" s="1" t="s">
        <v>265</v>
      </c>
      <c r="D268" s="3">
        <v>2139</v>
      </c>
      <c r="E268" s="3">
        <v>43748898</v>
      </c>
      <c r="F268" s="3">
        <v>8347471</v>
      </c>
      <c r="G268" s="3">
        <v>670185</v>
      </c>
      <c r="H268" s="3">
        <v>249652</v>
      </c>
      <c r="I268" s="3">
        <f>Tabella2[[#This Row],[Imposta netta       (a)]]+Tabella2[[#This Row],[Addizionale regionale dovuta (b)]]+Tabella2[[#This Row],[Addizionale comunale dovuta    (c)]]</f>
        <v>9267308</v>
      </c>
    </row>
    <row r="269" spans="1:9" x14ac:dyDescent="0.25">
      <c r="A269" s="9">
        <v>39018</v>
      </c>
      <c r="B269" s="2" t="s">
        <v>282</v>
      </c>
      <c r="C269" s="1" t="s">
        <v>265</v>
      </c>
      <c r="D269" s="3">
        <v>3475</v>
      </c>
      <c r="E269" s="3">
        <v>62745044</v>
      </c>
      <c r="F269" s="3">
        <v>11094340</v>
      </c>
      <c r="G269" s="3">
        <v>931106</v>
      </c>
      <c r="H269" s="3">
        <v>410778</v>
      </c>
      <c r="I269" s="3">
        <f>Tabella2[[#This Row],[Imposta netta       (a)]]+Tabella2[[#This Row],[Addizionale regionale dovuta (b)]]+Tabella2[[#This Row],[Addizionale comunale dovuta    (c)]]</f>
        <v>12436224</v>
      </c>
    </row>
    <row r="270" spans="1:9" x14ac:dyDescent="0.25">
      <c r="A270" s="9">
        <v>35001</v>
      </c>
      <c r="B270" s="2" t="s">
        <v>283</v>
      </c>
      <c r="C270" s="1" t="s">
        <v>284</v>
      </c>
      <c r="D270" s="3">
        <v>6575</v>
      </c>
      <c r="E270" s="3">
        <v>181103257</v>
      </c>
      <c r="F270" s="3">
        <v>44045118</v>
      </c>
      <c r="G270" s="3">
        <v>3072801</v>
      </c>
      <c r="H270" s="3">
        <v>1075862</v>
      </c>
      <c r="I270" s="3">
        <f>Tabella2[[#This Row],[Imposta netta       (a)]]+Tabella2[[#This Row],[Addizionale regionale dovuta (b)]]+Tabella2[[#This Row],[Addizionale comunale dovuta    (c)]]</f>
        <v>48193781</v>
      </c>
    </row>
    <row r="271" spans="1:9" x14ac:dyDescent="0.25">
      <c r="A271" s="9">
        <v>35002</v>
      </c>
      <c r="B271" s="2" t="s">
        <v>285</v>
      </c>
      <c r="C271" s="1" t="s">
        <v>284</v>
      </c>
      <c r="D271" s="3">
        <v>6842</v>
      </c>
      <c r="E271" s="3">
        <v>140948406</v>
      </c>
      <c r="F271" s="3">
        <v>26878057</v>
      </c>
      <c r="G271" s="3">
        <v>2163669</v>
      </c>
      <c r="H271" s="3">
        <v>1025082</v>
      </c>
      <c r="I271" s="3">
        <f>Tabella2[[#This Row],[Imposta netta       (a)]]+Tabella2[[#This Row],[Addizionale regionale dovuta (b)]]+Tabella2[[#This Row],[Addizionale comunale dovuta    (c)]]</f>
        <v>30066808</v>
      </c>
    </row>
    <row r="272" spans="1:9" x14ac:dyDescent="0.25">
      <c r="A272" s="9">
        <v>35003</v>
      </c>
      <c r="B272" s="2" t="s">
        <v>286</v>
      </c>
      <c r="C272" s="1" t="s">
        <v>284</v>
      </c>
      <c r="D272" s="3">
        <v>2515</v>
      </c>
      <c r="E272" s="3">
        <v>50130548</v>
      </c>
      <c r="F272" s="3">
        <v>9721583</v>
      </c>
      <c r="G272" s="3">
        <v>772107</v>
      </c>
      <c r="H272" s="3">
        <v>315836</v>
      </c>
      <c r="I272" s="3">
        <f>Tabella2[[#This Row],[Imposta netta       (a)]]+Tabella2[[#This Row],[Addizionale regionale dovuta (b)]]+Tabella2[[#This Row],[Addizionale comunale dovuta    (c)]]</f>
        <v>10809526</v>
      </c>
    </row>
    <row r="273" spans="1:9" x14ac:dyDescent="0.25">
      <c r="A273" s="9">
        <v>35004</v>
      </c>
      <c r="B273" s="2" t="s">
        <v>287</v>
      </c>
      <c r="C273" s="1" t="s">
        <v>284</v>
      </c>
      <c r="D273" s="3">
        <v>7245</v>
      </c>
      <c r="E273" s="3">
        <v>152019593</v>
      </c>
      <c r="F273" s="3">
        <v>29862128</v>
      </c>
      <c r="G273" s="3">
        <v>2363617</v>
      </c>
      <c r="H273" s="3">
        <v>1047778</v>
      </c>
      <c r="I273" s="3">
        <f>Tabella2[[#This Row],[Imposta netta       (a)]]+Tabella2[[#This Row],[Addizionale regionale dovuta (b)]]+Tabella2[[#This Row],[Addizionale comunale dovuta    (c)]]</f>
        <v>33273523</v>
      </c>
    </row>
    <row r="274" spans="1:9" x14ac:dyDescent="0.25">
      <c r="A274" s="9">
        <v>35005</v>
      </c>
      <c r="B274" s="2" t="s">
        <v>288</v>
      </c>
      <c r="C274" s="1" t="s">
        <v>284</v>
      </c>
      <c r="D274" s="3">
        <v>3702</v>
      </c>
      <c r="E274" s="3">
        <v>78350229</v>
      </c>
      <c r="F274" s="3">
        <v>15414114</v>
      </c>
      <c r="G274" s="3">
        <v>1202060</v>
      </c>
      <c r="H274" s="3">
        <v>567320</v>
      </c>
      <c r="I274" s="3">
        <f>Tabella2[[#This Row],[Imposta netta       (a)]]+Tabella2[[#This Row],[Addizionale regionale dovuta (b)]]+Tabella2[[#This Row],[Addizionale comunale dovuta    (c)]]</f>
        <v>17183494</v>
      </c>
    </row>
    <row r="275" spans="1:9" x14ac:dyDescent="0.25">
      <c r="A275" s="9">
        <v>35006</v>
      </c>
      <c r="B275" s="2" t="s">
        <v>289</v>
      </c>
      <c r="C275" s="1" t="s">
        <v>284</v>
      </c>
      <c r="D275" s="3">
        <v>3967</v>
      </c>
      <c r="E275" s="3">
        <v>82087364</v>
      </c>
      <c r="F275" s="3">
        <v>15895939</v>
      </c>
      <c r="G275" s="3">
        <v>1263846</v>
      </c>
      <c r="H275" s="3">
        <v>383728</v>
      </c>
      <c r="I275" s="3">
        <f>Tabella2[[#This Row],[Imposta netta       (a)]]+Tabella2[[#This Row],[Addizionale regionale dovuta (b)]]+Tabella2[[#This Row],[Addizionale comunale dovuta    (c)]]</f>
        <v>17543513</v>
      </c>
    </row>
    <row r="276" spans="1:9" x14ac:dyDescent="0.25">
      <c r="A276" s="9">
        <v>35008</v>
      </c>
      <c r="B276" s="2" t="s">
        <v>290</v>
      </c>
      <c r="C276" s="1" t="s">
        <v>284</v>
      </c>
      <c r="D276" s="3">
        <v>7218</v>
      </c>
      <c r="E276" s="3">
        <v>145164436</v>
      </c>
      <c r="F276" s="3">
        <v>27554547</v>
      </c>
      <c r="G276" s="3">
        <v>2228670</v>
      </c>
      <c r="H276" s="3">
        <v>802114</v>
      </c>
      <c r="I276" s="3">
        <f>Tabella2[[#This Row],[Imposta netta       (a)]]+Tabella2[[#This Row],[Addizionale regionale dovuta (b)]]+Tabella2[[#This Row],[Addizionale comunale dovuta    (c)]]</f>
        <v>30585331</v>
      </c>
    </row>
    <row r="277" spans="1:9" x14ac:dyDescent="0.25">
      <c r="A277" s="9">
        <v>35009</v>
      </c>
      <c r="B277" s="2" t="s">
        <v>291</v>
      </c>
      <c r="C277" s="1" t="s">
        <v>284</v>
      </c>
      <c r="D277" s="3">
        <v>4043</v>
      </c>
      <c r="E277" s="3">
        <v>82080071</v>
      </c>
      <c r="F277" s="3">
        <v>15772090</v>
      </c>
      <c r="G277" s="3">
        <v>1263501</v>
      </c>
      <c r="H277" s="3">
        <v>242212</v>
      </c>
      <c r="I277" s="3">
        <f>Tabella2[[#This Row],[Imposta netta       (a)]]+Tabella2[[#This Row],[Addizionale regionale dovuta (b)]]+Tabella2[[#This Row],[Addizionale comunale dovuta    (c)]]</f>
        <v>17277803</v>
      </c>
    </row>
    <row r="278" spans="1:9" x14ac:dyDescent="0.25">
      <c r="A278" s="9">
        <v>35010</v>
      </c>
      <c r="B278" s="2" t="s">
        <v>292</v>
      </c>
      <c r="C278" s="1" t="s">
        <v>284</v>
      </c>
      <c r="D278" s="3">
        <v>3718</v>
      </c>
      <c r="E278" s="3">
        <v>71803821</v>
      </c>
      <c r="F278" s="3">
        <v>12708163</v>
      </c>
      <c r="G278" s="3">
        <v>1070785</v>
      </c>
      <c r="H278" s="3">
        <v>465236</v>
      </c>
      <c r="I278" s="3">
        <f>Tabella2[[#This Row],[Imposta netta       (a)]]+Tabella2[[#This Row],[Addizionale regionale dovuta (b)]]+Tabella2[[#This Row],[Addizionale comunale dovuta    (c)]]</f>
        <v>14244184</v>
      </c>
    </row>
    <row r="279" spans="1:9" x14ac:dyDescent="0.25">
      <c r="A279" s="9">
        <v>35011</v>
      </c>
      <c r="B279" s="2" t="s">
        <v>293</v>
      </c>
      <c r="C279" s="1" t="s">
        <v>284</v>
      </c>
      <c r="D279" s="3">
        <v>3103</v>
      </c>
      <c r="E279" s="3">
        <v>58368725</v>
      </c>
      <c r="F279" s="3">
        <v>10902351</v>
      </c>
      <c r="G279" s="3">
        <v>876980</v>
      </c>
      <c r="H279" s="3">
        <v>294260</v>
      </c>
      <c r="I279" s="3">
        <f>Tabella2[[#This Row],[Imposta netta       (a)]]+Tabella2[[#This Row],[Addizionale regionale dovuta (b)]]+Tabella2[[#This Row],[Addizionale comunale dovuta    (c)]]</f>
        <v>12073591</v>
      </c>
    </row>
    <row r="280" spans="1:9" x14ac:dyDescent="0.25">
      <c r="A280" s="9">
        <v>35012</v>
      </c>
      <c r="B280" s="2" t="s">
        <v>294</v>
      </c>
      <c r="C280" s="1" t="s">
        <v>284</v>
      </c>
      <c r="D280" s="3">
        <v>13548</v>
      </c>
      <c r="E280" s="3">
        <v>305319900</v>
      </c>
      <c r="F280" s="3">
        <v>62320757</v>
      </c>
      <c r="G280" s="3">
        <v>4831551</v>
      </c>
      <c r="H280" s="3">
        <v>2027465</v>
      </c>
      <c r="I280" s="3">
        <f>Tabella2[[#This Row],[Imposta netta       (a)]]+Tabella2[[#This Row],[Addizionale regionale dovuta (b)]]+Tabella2[[#This Row],[Addizionale comunale dovuta    (c)]]</f>
        <v>69179773</v>
      </c>
    </row>
    <row r="281" spans="1:9" x14ac:dyDescent="0.25">
      <c r="A281" s="9">
        <v>35013</v>
      </c>
      <c r="B281" s="2" t="s">
        <v>295</v>
      </c>
      <c r="C281" s="1" t="s">
        <v>284</v>
      </c>
      <c r="D281" s="3">
        <v>3352</v>
      </c>
      <c r="E281" s="3">
        <v>63672091</v>
      </c>
      <c r="F281" s="3">
        <v>11654383</v>
      </c>
      <c r="G281" s="3">
        <v>958638</v>
      </c>
      <c r="H281" s="3">
        <v>381592</v>
      </c>
      <c r="I281" s="3">
        <f>Tabella2[[#This Row],[Imposta netta       (a)]]+Tabella2[[#This Row],[Addizionale regionale dovuta (b)]]+Tabella2[[#This Row],[Addizionale comunale dovuta    (c)]]</f>
        <v>12994613</v>
      </c>
    </row>
    <row r="282" spans="1:9" x14ac:dyDescent="0.25">
      <c r="A282" s="9">
        <v>35014</v>
      </c>
      <c r="B282" s="2" t="s">
        <v>296</v>
      </c>
      <c r="C282" s="1" t="s">
        <v>284</v>
      </c>
      <c r="D282" s="3">
        <v>11035</v>
      </c>
      <c r="E282" s="3">
        <v>265034265</v>
      </c>
      <c r="F282" s="3">
        <v>57248591</v>
      </c>
      <c r="G282" s="3">
        <v>4285059</v>
      </c>
      <c r="H282" s="3">
        <v>2028513</v>
      </c>
      <c r="I282" s="3">
        <f>Tabella2[[#This Row],[Imposta netta       (a)]]+Tabella2[[#This Row],[Addizionale regionale dovuta (b)]]+Tabella2[[#This Row],[Addizionale comunale dovuta    (c)]]</f>
        <v>63562163</v>
      </c>
    </row>
    <row r="283" spans="1:9" x14ac:dyDescent="0.25">
      <c r="A283" s="9">
        <v>35015</v>
      </c>
      <c r="B283" s="2" t="s">
        <v>297</v>
      </c>
      <c r="C283" s="1" t="s">
        <v>284</v>
      </c>
      <c r="D283" s="3">
        <v>6073</v>
      </c>
      <c r="E283" s="3">
        <v>118368982</v>
      </c>
      <c r="F283" s="3">
        <v>21477052</v>
      </c>
      <c r="G283" s="3">
        <v>1780533</v>
      </c>
      <c r="H283" s="3">
        <v>449001</v>
      </c>
      <c r="I283" s="3">
        <f>Tabella2[[#This Row],[Imposta netta       (a)]]+Tabella2[[#This Row],[Addizionale regionale dovuta (b)]]+Tabella2[[#This Row],[Addizionale comunale dovuta    (c)]]</f>
        <v>23706586</v>
      </c>
    </row>
    <row r="284" spans="1:9" x14ac:dyDescent="0.25">
      <c r="A284" s="9">
        <v>35016</v>
      </c>
      <c r="B284" s="2" t="s">
        <v>298</v>
      </c>
      <c r="C284" s="1" t="s">
        <v>284</v>
      </c>
      <c r="D284" s="3">
        <v>7819</v>
      </c>
      <c r="E284" s="3">
        <v>153392118</v>
      </c>
      <c r="F284" s="3">
        <v>29041113</v>
      </c>
      <c r="G284" s="3">
        <v>2330042</v>
      </c>
      <c r="H284" s="3">
        <v>1132460</v>
      </c>
      <c r="I284" s="3">
        <f>Tabella2[[#This Row],[Imposta netta       (a)]]+Tabella2[[#This Row],[Addizionale regionale dovuta (b)]]+Tabella2[[#This Row],[Addizionale comunale dovuta    (c)]]</f>
        <v>32503615</v>
      </c>
    </row>
    <row r="285" spans="1:9" x14ac:dyDescent="0.25">
      <c r="A285" s="9">
        <v>35017</v>
      </c>
      <c r="B285" s="2" t="s">
        <v>299</v>
      </c>
      <c r="C285" s="1" t="s">
        <v>284</v>
      </c>
      <c r="D285" s="3">
        <v>7143</v>
      </c>
      <c r="E285" s="3">
        <v>152138784</v>
      </c>
      <c r="F285" s="3">
        <v>30072574</v>
      </c>
      <c r="G285" s="3">
        <v>2366984</v>
      </c>
      <c r="H285" s="3">
        <v>1117669</v>
      </c>
      <c r="I285" s="3">
        <f>Tabella2[[#This Row],[Imposta netta       (a)]]+Tabella2[[#This Row],[Addizionale regionale dovuta (b)]]+Tabella2[[#This Row],[Addizionale comunale dovuta    (c)]]</f>
        <v>33557227</v>
      </c>
    </row>
    <row r="286" spans="1:9" x14ac:dyDescent="0.25">
      <c r="A286" s="9">
        <v>35018</v>
      </c>
      <c r="B286" s="2" t="s">
        <v>300</v>
      </c>
      <c r="C286" s="1" t="s">
        <v>284</v>
      </c>
      <c r="D286" s="3">
        <v>2695</v>
      </c>
      <c r="E286" s="3">
        <v>65064499</v>
      </c>
      <c r="F286" s="3">
        <v>15163644</v>
      </c>
      <c r="G286" s="3">
        <v>1081026</v>
      </c>
      <c r="H286" s="3">
        <v>304982</v>
      </c>
      <c r="I286" s="3">
        <f>Tabella2[[#This Row],[Imposta netta       (a)]]+Tabella2[[#This Row],[Addizionale regionale dovuta (b)]]+Tabella2[[#This Row],[Addizionale comunale dovuta    (c)]]</f>
        <v>16549652</v>
      </c>
    </row>
    <row r="287" spans="1:9" x14ac:dyDescent="0.25">
      <c r="A287" s="9">
        <v>35020</v>
      </c>
      <c r="B287" s="2" t="s">
        <v>301</v>
      </c>
      <c r="C287" s="1" t="s">
        <v>284</v>
      </c>
      <c r="D287" s="3">
        <v>18431</v>
      </c>
      <c r="E287" s="3">
        <v>419599415</v>
      </c>
      <c r="F287" s="3">
        <v>87626877</v>
      </c>
      <c r="G287" s="3">
        <v>6710461</v>
      </c>
      <c r="H287" s="3">
        <v>738640</v>
      </c>
      <c r="I287" s="3">
        <f>Tabella2[[#This Row],[Imposta netta       (a)]]+Tabella2[[#This Row],[Addizionale regionale dovuta (b)]]+Tabella2[[#This Row],[Addizionale comunale dovuta    (c)]]</f>
        <v>95075978</v>
      </c>
    </row>
    <row r="288" spans="1:9" x14ac:dyDescent="0.25">
      <c r="A288" s="9">
        <v>35021</v>
      </c>
      <c r="B288" s="2" t="s">
        <v>302</v>
      </c>
      <c r="C288" s="1" t="s">
        <v>284</v>
      </c>
      <c r="D288" s="3">
        <v>4682</v>
      </c>
      <c r="E288" s="3">
        <v>97426146</v>
      </c>
      <c r="F288" s="3">
        <v>18400577</v>
      </c>
      <c r="G288" s="3">
        <v>1498927</v>
      </c>
      <c r="H288" s="3">
        <v>395383</v>
      </c>
      <c r="I288" s="3">
        <f>Tabella2[[#This Row],[Imposta netta       (a)]]+Tabella2[[#This Row],[Addizionale regionale dovuta (b)]]+Tabella2[[#This Row],[Addizionale comunale dovuta    (c)]]</f>
        <v>20294887</v>
      </c>
    </row>
    <row r="289" spans="1:9" x14ac:dyDescent="0.25">
      <c r="A289" s="9">
        <v>35022</v>
      </c>
      <c r="B289" s="2" t="s">
        <v>303</v>
      </c>
      <c r="C289" s="1" t="s">
        <v>284</v>
      </c>
      <c r="D289" s="3">
        <v>4133</v>
      </c>
      <c r="E289" s="3">
        <v>83438941</v>
      </c>
      <c r="F289" s="3">
        <v>15493968</v>
      </c>
      <c r="G289" s="3">
        <v>1268669</v>
      </c>
      <c r="H289" s="3">
        <v>460414</v>
      </c>
      <c r="I289" s="3">
        <f>Tabella2[[#This Row],[Imposta netta       (a)]]+Tabella2[[#This Row],[Addizionale regionale dovuta (b)]]+Tabella2[[#This Row],[Addizionale comunale dovuta    (c)]]</f>
        <v>17223051</v>
      </c>
    </row>
    <row r="290" spans="1:9" x14ac:dyDescent="0.25">
      <c r="A290" s="9">
        <v>35023</v>
      </c>
      <c r="B290" s="2" t="s">
        <v>304</v>
      </c>
      <c r="C290" s="1" t="s">
        <v>284</v>
      </c>
      <c r="D290" s="3">
        <v>4615</v>
      </c>
      <c r="E290" s="3">
        <v>91478019</v>
      </c>
      <c r="F290" s="3">
        <v>17040122</v>
      </c>
      <c r="G290" s="3">
        <v>1384326</v>
      </c>
      <c r="H290" s="3">
        <v>401921</v>
      </c>
      <c r="I290" s="3">
        <f>Tabella2[[#This Row],[Imposta netta       (a)]]+Tabella2[[#This Row],[Addizionale regionale dovuta (b)]]+Tabella2[[#This Row],[Addizionale comunale dovuta    (c)]]</f>
        <v>18826369</v>
      </c>
    </row>
    <row r="291" spans="1:9" x14ac:dyDescent="0.25">
      <c r="A291" s="9">
        <v>35024</v>
      </c>
      <c r="B291" s="2" t="s">
        <v>305</v>
      </c>
      <c r="C291" s="1" t="s">
        <v>284</v>
      </c>
      <c r="D291" s="3">
        <v>10857</v>
      </c>
      <c r="E291" s="3">
        <v>239807964</v>
      </c>
      <c r="F291" s="3">
        <v>49162689</v>
      </c>
      <c r="G291" s="3">
        <v>3772639</v>
      </c>
      <c r="H291" s="3">
        <v>1184016</v>
      </c>
      <c r="I291" s="3">
        <f>Tabella2[[#This Row],[Imposta netta       (a)]]+Tabella2[[#This Row],[Addizionale regionale dovuta (b)]]+Tabella2[[#This Row],[Addizionale comunale dovuta    (c)]]</f>
        <v>54119344</v>
      </c>
    </row>
    <row r="292" spans="1:9" x14ac:dyDescent="0.25">
      <c r="A292" s="9">
        <v>35026</v>
      </c>
      <c r="B292" s="2" t="s">
        <v>306</v>
      </c>
      <c r="C292" s="1" t="s">
        <v>284</v>
      </c>
      <c r="D292" s="3">
        <v>6223</v>
      </c>
      <c r="E292" s="3">
        <v>132135430</v>
      </c>
      <c r="F292" s="3">
        <v>26351898</v>
      </c>
      <c r="G292" s="3">
        <v>2053547</v>
      </c>
      <c r="H292" s="3">
        <v>721376</v>
      </c>
      <c r="I292" s="3">
        <f>Tabella2[[#This Row],[Imposta netta       (a)]]+Tabella2[[#This Row],[Addizionale regionale dovuta (b)]]+Tabella2[[#This Row],[Addizionale comunale dovuta    (c)]]</f>
        <v>29126821</v>
      </c>
    </row>
    <row r="293" spans="1:9" x14ac:dyDescent="0.25">
      <c r="A293" s="9">
        <v>35027</v>
      </c>
      <c r="B293" s="2" t="s">
        <v>307</v>
      </c>
      <c r="C293" s="1" t="s">
        <v>284</v>
      </c>
      <c r="D293" s="3">
        <v>7676</v>
      </c>
      <c r="E293" s="3">
        <v>172802863</v>
      </c>
      <c r="F293" s="3">
        <v>35952477</v>
      </c>
      <c r="G293" s="3">
        <v>2745101</v>
      </c>
      <c r="H293" s="3">
        <v>1152273</v>
      </c>
      <c r="I293" s="3">
        <f>Tabella2[[#This Row],[Imposta netta       (a)]]+Tabella2[[#This Row],[Addizionale regionale dovuta (b)]]+Tabella2[[#This Row],[Addizionale comunale dovuta    (c)]]</f>
        <v>39849851</v>
      </c>
    </row>
    <row r="294" spans="1:9" x14ac:dyDescent="0.25">
      <c r="A294" s="9">
        <v>35028</v>
      </c>
      <c r="B294" s="2" t="s">
        <v>308</v>
      </c>
      <c r="C294" s="1" t="s">
        <v>284</v>
      </c>
      <c r="D294" s="3">
        <v>9876</v>
      </c>
      <c r="E294" s="3">
        <v>203060838</v>
      </c>
      <c r="F294" s="3">
        <v>39314930</v>
      </c>
      <c r="G294" s="3">
        <v>3125426</v>
      </c>
      <c r="H294" s="3">
        <v>1117510</v>
      </c>
      <c r="I294" s="3">
        <f>Tabella2[[#This Row],[Imposta netta       (a)]]+Tabella2[[#This Row],[Addizionale regionale dovuta (b)]]+Tabella2[[#This Row],[Addizionale comunale dovuta    (c)]]</f>
        <v>43557866</v>
      </c>
    </row>
    <row r="295" spans="1:9" x14ac:dyDescent="0.25">
      <c r="A295" s="9">
        <v>35029</v>
      </c>
      <c r="B295" s="2" t="s">
        <v>309</v>
      </c>
      <c r="C295" s="1" t="s">
        <v>284</v>
      </c>
      <c r="D295" s="3">
        <v>5098</v>
      </c>
      <c r="E295" s="3">
        <v>106112582</v>
      </c>
      <c r="F295" s="3">
        <v>20708878</v>
      </c>
      <c r="G295" s="3">
        <v>1642074</v>
      </c>
      <c r="H295" s="3">
        <v>449913</v>
      </c>
      <c r="I295" s="3">
        <f>Tabella2[[#This Row],[Imposta netta       (a)]]+Tabella2[[#This Row],[Addizionale regionale dovuta (b)]]+Tabella2[[#This Row],[Addizionale comunale dovuta    (c)]]</f>
        <v>22800865</v>
      </c>
    </row>
    <row r="296" spans="1:9" x14ac:dyDescent="0.25">
      <c r="A296" s="9">
        <v>35030</v>
      </c>
      <c r="B296" s="2" t="s">
        <v>310</v>
      </c>
      <c r="C296" s="1" t="s">
        <v>284</v>
      </c>
      <c r="D296" s="3">
        <v>9745</v>
      </c>
      <c r="E296" s="3">
        <v>222527458</v>
      </c>
      <c r="F296" s="3">
        <v>47472402</v>
      </c>
      <c r="G296" s="3">
        <v>3574028</v>
      </c>
      <c r="H296" s="3">
        <v>1316224</v>
      </c>
      <c r="I296" s="3">
        <f>Tabella2[[#This Row],[Imposta netta       (a)]]+Tabella2[[#This Row],[Addizionale regionale dovuta (b)]]+Tabella2[[#This Row],[Addizionale comunale dovuta    (c)]]</f>
        <v>52362654</v>
      </c>
    </row>
    <row r="297" spans="1:9" x14ac:dyDescent="0.25">
      <c r="A297" s="9">
        <v>35033</v>
      </c>
      <c r="B297" s="2" t="s">
        <v>311</v>
      </c>
      <c r="C297" s="1" t="s">
        <v>284</v>
      </c>
      <c r="D297" s="3">
        <v>120477</v>
      </c>
      <c r="E297" s="3">
        <v>2725509433</v>
      </c>
      <c r="F297" s="3">
        <v>576323777</v>
      </c>
      <c r="G297" s="3">
        <v>43455379</v>
      </c>
      <c r="H297" s="3">
        <v>13699128</v>
      </c>
      <c r="I297" s="3">
        <f>Tabella2[[#This Row],[Imposta netta       (a)]]+Tabella2[[#This Row],[Addizionale regionale dovuta (b)]]+Tabella2[[#This Row],[Addizionale comunale dovuta    (c)]]</f>
        <v>633478284</v>
      </c>
    </row>
    <row r="298" spans="1:9" x14ac:dyDescent="0.25">
      <c r="A298" s="9">
        <v>35032</v>
      </c>
      <c r="B298" s="2" t="s">
        <v>312</v>
      </c>
      <c r="C298" s="1" t="s">
        <v>284</v>
      </c>
      <c r="D298" s="3">
        <v>6375</v>
      </c>
      <c r="E298" s="3">
        <v>127179240</v>
      </c>
      <c r="F298" s="3">
        <v>23689509</v>
      </c>
      <c r="G298" s="3">
        <v>1937254</v>
      </c>
      <c r="H298" s="3">
        <v>503441</v>
      </c>
      <c r="I298" s="3">
        <f>Tabella2[[#This Row],[Imposta netta       (a)]]+Tabella2[[#This Row],[Addizionale regionale dovuta (b)]]+Tabella2[[#This Row],[Addizionale comunale dovuta    (c)]]</f>
        <v>26130204</v>
      </c>
    </row>
    <row r="299" spans="1:9" x14ac:dyDescent="0.25">
      <c r="A299" s="9">
        <v>35034</v>
      </c>
      <c r="B299" s="2" t="s">
        <v>313</v>
      </c>
      <c r="C299" s="1" t="s">
        <v>284</v>
      </c>
      <c r="D299" s="3">
        <v>4510</v>
      </c>
      <c r="E299" s="3">
        <v>89888825</v>
      </c>
      <c r="F299" s="3">
        <v>17294906</v>
      </c>
      <c r="G299" s="3">
        <v>1382655</v>
      </c>
      <c r="H299" s="3">
        <v>307264</v>
      </c>
      <c r="I299" s="3">
        <f>Tabella2[[#This Row],[Imposta netta       (a)]]+Tabella2[[#This Row],[Addizionale regionale dovuta (b)]]+Tabella2[[#This Row],[Addizionale comunale dovuta    (c)]]</f>
        <v>18984825</v>
      </c>
    </row>
    <row r="300" spans="1:9" x14ac:dyDescent="0.25">
      <c r="A300" s="9">
        <v>35035</v>
      </c>
      <c r="B300" s="2" t="s">
        <v>314</v>
      </c>
      <c r="C300" s="1" t="s">
        <v>284</v>
      </c>
      <c r="D300" s="3">
        <v>2875</v>
      </c>
      <c r="E300" s="3">
        <v>57401744</v>
      </c>
      <c r="F300" s="3">
        <v>10698046</v>
      </c>
      <c r="G300" s="3">
        <v>867936</v>
      </c>
      <c r="H300" s="3">
        <v>112191</v>
      </c>
      <c r="I300" s="3">
        <f>Tabella2[[#This Row],[Imposta netta       (a)]]+Tabella2[[#This Row],[Addizionale regionale dovuta (b)]]+Tabella2[[#This Row],[Addizionale comunale dovuta    (c)]]</f>
        <v>11678173</v>
      </c>
    </row>
    <row r="301" spans="1:9" x14ac:dyDescent="0.25">
      <c r="A301" s="9">
        <v>35036</v>
      </c>
      <c r="B301" s="2" t="s">
        <v>315</v>
      </c>
      <c r="C301" s="1" t="s">
        <v>284</v>
      </c>
      <c r="D301" s="3">
        <v>10801</v>
      </c>
      <c r="E301" s="3">
        <v>246149575</v>
      </c>
      <c r="F301" s="3">
        <v>50696758</v>
      </c>
      <c r="G301" s="3">
        <v>3917975</v>
      </c>
      <c r="H301" s="3">
        <v>1248699</v>
      </c>
      <c r="I301" s="3">
        <f>Tabella2[[#This Row],[Imposta netta       (a)]]+Tabella2[[#This Row],[Addizionale regionale dovuta (b)]]+Tabella2[[#This Row],[Addizionale comunale dovuta    (c)]]</f>
        <v>55863432</v>
      </c>
    </row>
    <row r="302" spans="1:9" x14ac:dyDescent="0.25">
      <c r="A302" s="9">
        <v>35037</v>
      </c>
      <c r="B302" s="2" t="s">
        <v>316</v>
      </c>
      <c r="C302" s="1" t="s">
        <v>284</v>
      </c>
      <c r="D302" s="3">
        <v>5855</v>
      </c>
      <c r="E302" s="3">
        <v>125693518</v>
      </c>
      <c r="F302" s="3">
        <v>24871125</v>
      </c>
      <c r="G302" s="3">
        <v>1970890</v>
      </c>
      <c r="H302" s="3">
        <v>407457</v>
      </c>
      <c r="I302" s="3">
        <f>Tabella2[[#This Row],[Imposta netta       (a)]]+Tabella2[[#This Row],[Addizionale regionale dovuta (b)]]+Tabella2[[#This Row],[Addizionale comunale dovuta    (c)]]</f>
        <v>27249472</v>
      </c>
    </row>
    <row r="303" spans="1:9" x14ac:dyDescent="0.25">
      <c r="A303" s="9">
        <v>35038</v>
      </c>
      <c r="B303" s="2" t="s">
        <v>317</v>
      </c>
      <c r="C303" s="1" t="s">
        <v>284</v>
      </c>
      <c r="D303" s="3">
        <v>4338</v>
      </c>
      <c r="E303" s="3">
        <v>89676670</v>
      </c>
      <c r="F303" s="3">
        <v>17730823</v>
      </c>
      <c r="G303" s="3">
        <v>1393733</v>
      </c>
      <c r="H303" s="3">
        <v>651982</v>
      </c>
      <c r="I303" s="3">
        <f>Tabella2[[#This Row],[Imposta netta       (a)]]+Tabella2[[#This Row],[Addizionale regionale dovuta (b)]]+Tabella2[[#This Row],[Addizionale comunale dovuta    (c)]]</f>
        <v>19776538</v>
      </c>
    </row>
    <row r="304" spans="1:9" x14ac:dyDescent="0.25">
      <c r="A304" s="9">
        <v>35039</v>
      </c>
      <c r="B304" s="2" t="s">
        <v>318</v>
      </c>
      <c r="C304" s="1" t="s">
        <v>284</v>
      </c>
      <c r="D304" s="3">
        <v>8034</v>
      </c>
      <c r="E304" s="3">
        <v>169868299</v>
      </c>
      <c r="F304" s="3">
        <v>33276178</v>
      </c>
      <c r="G304" s="3">
        <v>2640703</v>
      </c>
      <c r="H304" s="3">
        <v>792216</v>
      </c>
      <c r="I304" s="3">
        <f>Tabella2[[#This Row],[Imposta netta       (a)]]+Tabella2[[#This Row],[Addizionale regionale dovuta (b)]]+Tabella2[[#This Row],[Addizionale comunale dovuta    (c)]]</f>
        <v>36709097</v>
      </c>
    </row>
    <row r="305" spans="1:9" x14ac:dyDescent="0.25">
      <c r="A305" s="9">
        <v>35040</v>
      </c>
      <c r="B305" s="2" t="s">
        <v>319</v>
      </c>
      <c r="C305" s="1" t="s">
        <v>284</v>
      </c>
      <c r="D305" s="3">
        <v>18796</v>
      </c>
      <c r="E305" s="3">
        <v>400396982</v>
      </c>
      <c r="F305" s="3">
        <v>79344781</v>
      </c>
      <c r="G305" s="3">
        <v>6243126</v>
      </c>
      <c r="H305" s="3">
        <v>1888128</v>
      </c>
      <c r="I305" s="3">
        <f>Tabella2[[#This Row],[Imposta netta       (a)]]+Tabella2[[#This Row],[Addizionale regionale dovuta (b)]]+Tabella2[[#This Row],[Addizionale comunale dovuta    (c)]]</f>
        <v>87476035</v>
      </c>
    </row>
    <row r="306" spans="1:9" x14ac:dyDescent="0.25">
      <c r="A306" s="9">
        <v>35041</v>
      </c>
      <c r="B306" s="2" t="s">
        <v>320</v>
      </c>
      <c r="C306" s="1" t="s">
        <v>284</v>
      </c>
      <c r="D306" s="3">
        <v>3300</v>
      </c>
      <c r="E306" s="3">
        <v>60342986</v>
      </c>
      <c r="F306" s="3">
        <v>11116783</v>
      </c>
      <c r="G306" s="3">
        <v>900558</v>
      </c>
      <c r="H306" s="3">
        <v>424546</v>
      </c>
      <c r="I306" s="3">
        <f>Tabella2[[#This Row],[Imposta netta       (a)]]+Tabella2[[#This Row],[Addizionale regionale dovuta (b)]]+Tabella2[[#This Row],[Addizionale comunale dovuta    (c)]]</f>
        <v>12441887</v>
      </c>
    </row>
    <row r="307" spans="1:9" x14ac:dyDescent="0.25">
      <c r="A307" s="9">
        <v>35042</v>
      </c>
      <c r="B307" s="2" t="s">
        <v>321</v>
      </c>
      <c r="C307" s="1" t="s">
        <v>284</v>
      </c>
      <c r="D307" s="3">
        <v>1470</v>
      </c>
      <c r="E307" s="3">
        <v>26673850</v>
      </c>
      <c r="F307" s="3">
        <v>4878893</v>
      </c>
      <c r="G307" s="3">
        <v>394123</v>
      </c>
      <c r="H307" s="3">
        <v>107857</v>
      </c>
      <c r="I307" s="3">
        <f>Tabella2[[#This Row],[Imposta netta       (a)]]+Tabella2[[#This Row],[Addizionale regionale dovuta (b)]]+Tabella2[[#This Row],[Addizionale comunale dovuta    (c)]]</f>
        <v>5380873</v>
      </c>
    </row>
    <row r="308" spans="1:9" x14ac:dyDescent="0.25">
      <c r="A308" s="9">
        <v>35043</v>
      </c>
      <c r="B308" s="2" t="s">
        <v>322</v>
      </c>
      <c r="C308" s="1" t="s">
        <v>284</v>
      </c>
      <c r="D308" s="3">
        <v>3199</v>
      </c>
      <c r="E308" s="3">
        <v>69673132</v>
      </c>
      <c r="F308" s="3">
        <v>14408718</v>
      </c>
      <c r="G308" s="3">
        <v>1103935</v>
      </c>
      <c r="H308" s="3">
        <v>511955</v>
      </c>
      <c r="I308" s="3">
        <f>Tabella2[[#This Row],[Imposta netta       (a)]]+Tabella2[[#This Row],[Addizionale regionale dovuta (b)]]+Tabella2[[#This Row],[Addizionale comunale dovuta    (c)]]</f>
        <v>16024608</v>
      </c>
    </row>
    <row r="309" spans="1:9" x14ac:dyDescent="0.25">
      <c r="A309" s="9">
        <v>35044</v>
      </c>
      <c r="B309" s="2" t="s">
        <v>323</v>
      </c>
      <c r="C309" s="1" t="s">
        <v>284</v>
      </c>
      <c r="D309" s="3">
        <v>2498</v>
      </c>
      <c r="E309" s="3">
        <v>51401667</v>
      </c>
      <c r="F309" s="3">
        <v>10313760</v>
      </c>
      <c r="G309" s="3">
        <v>800506</v>
      </c>
      <c r="H309" s="3">
        <v>343364</v>
      </c>
      <c r="I309" s="3">
        <f>Tabella2[[#This Row],[Imposta netta       (a)]]+Tabella2[[#This Row],[Addizionale regionale dovuta (b)]]+Tabella2[[#This Row],[Addizionale comunale dovuta    (c)]]</f>
        <v>11457630</v>
      </c>
    </row>
    <row r="310" spans="1:9" x14ac:dyDescent="0.25">
      <c r="A310" s="9">
        <v>35045</v>
      </c>
      <c r="B310" s="2" t="s">
        <v>324</v>
      </c>
      <c r="C310" s="1" t="s">
        <v>284</v>
      </c>
      <c r="D310" s="3">
        <v>2986</v>
      </c>
      <c r="E310" s="3">
        <v>50039209</v>
      </c>
      <c r="F310" s="3">
        <v>8562126</v>
      </c>
      <c r="G310" s="3">
        <v>721027</v>
      </c>
      <c r="H310" s="3">
        <v>267236</v>
      </c>
      <c r="I310" s="3">
        <f>Tabella2[[#This Row],[Imposta netta       (a)]]+Tabella2[[#This Row],[Addizionale regionale dovuta (b)]]+Tabella2[[#This Row],[Addizionale comunale dovuta    (c)]]</f>
        <v>9550389</v>
      </c>
    </row>
    <row r="311" spans="1:9" x14ac:dyDescent="0.25">
      <c r="A311" s="9">
        <v>35046</v>
      </c>
      <c r="B311" s="2" t="s">
        <v>325</v>
      </c>
      <c r="C311" s="1" t="s">
        <v>284</v>
      </c>
      <c r="D311" s="3">
        <v>3397</v>
      </c>
      <c r="E311" s="3">
        <v>56151572</v>
      </c>
      <c r="F311" s="3">
        <v>9288882</v>
      </c>
      <c r="G311" s="3">
        <v>794768</v>
      </c>
      <c r="H311" s="3">
        <v>17000</v>
      </c>
      <c r="I311" s="3">
        <f>Tabella2[[#This Row],[Imposta netta       (a)]]+Tabella2[[#This Row],[Addizionale regionale dovuta (b)]]+Tabella2[[#This Row],[Addizionale comunale dovuta    (c)]]</f>
        <v>10100650</v>
      </c>
    </row>
    <row r="312" spans="1:9" x14ac:dyDescent="0.25">
      <c r="A312" s="9">
        <v>99001</v>
      </c>
      <c r="B312" s="2" t="s">
        <v>326</v>
      </c>
      <c r="C312" s="1" t="s">
        <v>327</v>
      </c>
      <c r="D312" s="3">
        <v>14667</v>
      </c>
      <c r="E312" s="3">
        <v>238813974</v>
      </c>
      <c r="F312" s="3">
        <v>42005942</v>
      </c>
      <c r="G312" s="3">
        <v>3462544</v>
      </c>
      <c r="H312" s="3">
        <v>1107032</v>
      </c>
      <c r="I312" s="3">
        <f>Tabella2[[#This Row],[Imposta netta       (a)]]+Tabella2[[#This Row],[Addizionale regionale dovuta (b)]]+Tabella2[[#This Row],[Addizionale comunale dovuta    (c)]]</f>
        <v>46575518</v>
      </c>
    </row>
    <row r="313" spans="1:9" x14ac:dyDescent="0.25">
      <c r="A313" s="9">
        <v>99021</v>
      </c>
      <c r="B313" s="2" t="s">
        <v>328</v>
      </c>
      <c r="C313" s="1" t="s">
        <v>327</v>
      </c>
      <c r="D313" s="3">
        <v>313</v>
      </c>
      <c r="E313" s="3">
        <v>3787250</v>
      </c>
      <c r="F313" s="3">
        <v>439000</v>
      </c>
      <c r="G313" s="3">
        <v>47043</v>
      </c>
      <c r="H313" s="3">
        <v>12962</v>
      </c>
      <c r="I313" s="3">
        <f>Tabella2[[#This Row],[Imposta netta       (a)]]+Tabella2[[#This Row],[Addizionale regionale dovuta (b)]]+Tabella2[[#This Row],[Addizionale comunale dovuta    (c)]]</f>
        <v>499005</v>
      </c>
    </row>
    <row r="314" spans="1:9" x14ac:dyDescent="0.25">
      <c r="A314" s="9">
        <v>99002</v>
      </c>
      <c r="B314" s="2" t="s">
        <v>329</v>
      </c>
      <c r="C314" s="1" t="s">
        <v>327</v>
      </c>
      <c r="D314" s="3">
        <v>13157</v>
      </c>
      <c r="E314" s="3">
        <v>226810541</v>
      </c>
      <c r="F314" s="3">
        <v>41540889</v>
      </c>
      <c r="G314" s="3">
        <v>3340907</v>
      </c>
      <c r="H314" s="3">
        <v>535242</v>
      </c>
      <c r="I314" s="3">
        <f>Tabella2[[#This Row],[Imposta netta       (a)]]+Tabella2[[#This Row],[Addizionale regionale dovuta (b)]]+Tabella2[[#This Row],[Addizionale comunale dovuta    (c)]]</f>
        <v>45417038</v>
      </c>
    </row>
    <row r="315" spans="1:9" x14ac:dyDescent="0.25">
      <c r="A315" s="9">
        <v>99003</v>
      </c>
      <c r="B315" s="2" t="s">
        <v>330</v>
      </c>
      <c r="C315" s="1" t="s">
        <v>327</v>
      </c>
      <c r="D315" s="3">
        <v>7551</v>
      </c>
      <c r="E315" s="3">
        <v>124758965</v>
      </c>
      <c r="F315" s="3">
        <v>21308172</v>
      </c>
      <c r="G315" s="3">
        <v>1798325</v>
      </c>
      <c r="H315" s="3">
        <v>647310</v>
      </c>
      <c r="I315" s="3">
        <f>Tabella2[[#This Row],[Imposta netta       (a)]]+Tabella2[[#This Row],[Addizionale regionale dovuta (b)]]+Tabella2[[#This Row],[Addizionale comunale dovuta    (c)]]</f>
        <v>23753807</v>
      </c>
    </row>
    <row r="316" spans="1:9" x14ac:dyDescent="0.25">
      <c r="A316" s="9">
        <v>99004</v>
      </c>
      <c r="B316" s="2" t="s">
        <v>331</v>
      </c>
      <c r="C316" s="1" t="s">
        <v>327</v>
      </c>
      <c r="D316" s="3">
        <v>799</v>
      </c>
      <c r="E316" s="3">
        <v>11539394</v>
      </c>
      <c r="F316" s="3">
        <v>1676332</v>
      </c>
      <c r="G316" s="3">
        <v>154055</v>
      </c>
      <c r="H316" s="3">
        <v>76017</v>
      </c>
      <c r="I316" s="3">
        <f>Tabella2[[#This Row],[Imposta netta       (a)]]+Tabella2[[#This Row],[Addizionale regionale dovuta (b)]]+Tabella2[[#This Row],[Addizionale comunale dovuta    (c)]]</f>
        <v>1906404</v>
      </c>
    </row>
    <row r="317" spans="1:9" x14ac:dyDescent="0.25">
      <c r="A317" s="9">
        <v>99022</v>
      </c>
      <c r="B317" s="2" t="s">
        <v>332</v>
      </c>
      <c r="C317" s="1" t="s">
        <v>327</v>
      </c>
      <c r="D317" s="3">
        <v>592</v>
      </c>
      <c r="E317" s="3">
        <v>9006818</v>
      </c>
      <c r="F317" s="3">
        <v>1351762</v>
      </c>
      <c r="G317" s="3">
        <v>125489</v>
      </c>
      <c r="H317" s="3">
        <v>56105</v>
      </c>
      <c r="I317" s="3">
        <f>Tabella2[[#This Row],[Imposta netta       (a)]]+Tabella2[[#This Row],[Addizionale regionale dovuta (b)]]+Tabella2[[#This Row],[Addizionale comunale dovuta    (c)]]</f>
        <v>1533356</v>
      </c>
    </row>
    <row r="318" spans="1:9" x14ac:dyDescent="0.25">
      <c r="A318" s="9">
        <v>99023</v>
      </c>
      <c r="B318" s="2" t="s">
        <v>333</v>
      </c>
      <c r="C318" s="1" t="s">
        <v>327</v>
      </c>
      <c r="D318" s="3">
        <v>5203</v>
      </c>
      <c r="E318" s="3">
        <v>90502928</v>
      </c>
      <c r="F318" s="3">
        <v>15325612</v>
      </c>
      <c r="G318" s="3">
        <v>1313996</v>
      </c>
      <c r="H318" s="3">
        <v>576553</v>
      </c>
      <c r="I318" s="3">
        <f>Tabella2[[#This Row],[Imposta netta       (a)]]+Tabella2[[#This Row],[Addizionale regionale dovuta (b)]]+Tabella2[[#This Row],[Addizionale comunale dovuta    (c)]]</f>
        <v>17216161</v>
      </c>
    </row>
    <row r="319" spans="1:9" x14ac:dyDescent="0.25">
      <c r="A319" s="9">
        <v>99005</v>
      </c>
      <c r="B319" s="2" t="s">
        <v>334</v>
      </c>
      <c r="C319" s="1" t="s">
        <v>327</v>
      </c>
      <c r="D319" s="3">
        <v>9871</v>
      </c>
      <c r="E319" s="3">
        <v>166197301</v>
      </c>
      <c r="F319" s="3">
        <v>29411255</v>
      </c>
      <c r="G319" s="3">
        <v>2424898</v>
      </c>
      <c r="H319" s="3">
        <v>357902</v>
      </c>
      <c r="I319" s="3">
        <f>Tabella2[[#This Row],[Imposta netta       (a)]]+Tabella2[[#This Row],[Addizionale regionale dovuta (b)]]+Tabella2[[#This Row],[Addizionale comunale dovuta    (c)]]</f>
        <v>32194055</v>
      </c>
    </row>
    <row r="320" spans="1:9" x14ac:dyDescent="0.25">
      <c r="A320" s="9">
        <v>99006</v>
      </c>
      <c r="B320" s="2" t="s">
        <v>335</v>
      </c>
      <c r="C320" s="1" t="s">
        <v>327</v>
      </c>
      <c r="D320" s="3">
        <v>1042</v>
      </c>
      <c r="E320" s="3">
        <v>17013654</v>
      </c>
      <c r="F320" s="3">
        <v>2869158</v>
      </c>
      <c r="G320" s="3">
        <v>243502</v>
      </c>
      <c r="H320" s="3">
        <v>123078</v>
      </c>
      <c r="I320" s="3">
        <f>Tabella2[[#This Row],[Imposta netta       (a)]]+Tabella2[[#This Row],[Addizionale regionale dovuta (b)]]+Tabella2[[#This Row],[Addizionale comunale dovuta    (c)]]</f>
        <v>3235738</v>
      </c>
    </row>
    <row r="321" spans="1:9" x14ac:dyDescent="0.25">
      <c r="A321" s="9">
        <v>99008</v>
      </c>
      <c r="B321" s="2" t="s">
        <v>336</v>
      </c>
      <c r="C321" s="1" t="s">
        <v>327</v>
      </c>
      <c r="D321" s="3">
        <v>1592</v>
      </c>
      <c r="E321" s="3">
        <v>26414612</v>
      </c>
      <c r="F321" s="3">
        <v>4511006</v>
      </c>
      <c r="G321" s="3">
        <v>381562</v>
      </c>
      <c r="H321" s="3">
        <v>97806</v>
      </c>
      <c r="I321" s="3">
        <f>Tabella2[[#This Row],[Imposta netta       (a)]]+Tabella2[[#This Row],[Addizionale regionale dovuta (b)]]+Tabella2[[#This Row],[Addizionale comunale dovuta    (c)]]</f>
        <v>4990374</v>
      </c>
    </row>
    <row r="322" spans="1:9" x14ac:dyDescent="0.25">
      <c r="A322" s="9">
        <v>99009</v>
      </c>
      <c r="B322" s="2" t="s">
        <v>337</v>
      </c>
      <c r="C322" s="1" t="s">
        <v>327</v>
      </c>
      <c r="D322" s="3">
        <v>688</v>
      </c>
      <c r="E322" s="3">
        <v>12716444</v>
      </c>
      <c r="F322" s="3">
        <v>2304668</v>
      </c>
      <c r="G322" s="3">
        <v>190246</v>
      </c>
      <c r="H322" s="3">
        <v>94196</v>
      </c>
      <c r="I322" s="3">
        <f>Tabella2[[#This Row],[Imposta netta       (a)]]+Tabella2[[#This Row],[Addizionale regionale dovuta (b)]]+Tabella2[[#This Row],[Addizionale comunale dovuta    (c)]]</f>
        <v>2589110</v>
      </c>
    </row>
    <row r="323" spans="1:9" x14ac:dyDescent="0.25">
      <c r="A323" s="9">
        <v>99011</v>
      </c>
      <c r="B323" s="2" t="s">
        <v>338</v>
      </c>
      <c r="C323" s="1" t="s">
        <v>327</v>
      </c>
      <c r="D323" s="3">
        <v>5007</v>
      </c>
      <c r="E323" s="3">
        <v>85423422</v>
      </c>
      <c r="F323" s="3">
        <v>14262930</v>
      </c>
      <c r="G323" s="3">
        <v>1233838</v>
      </c>
      <c r="H323" s="3">
        <v>452471</v>
      </c>
      <c r="I323" s="3">
        <f>Tabella2[[#This Row],[Imposta netta       (a)]]+Tabella2[[#This Row],[Addizionale regionale dovuta (b)]]+Tabella2[[#This Row],[Addizionale comunale dovuta    (c)]]</f>
        <v>15949239</v>
      </c>
    </row>
    <row r="324" spans="1:9" x14ac:dyDescent="0.25">
      <c r="A324" s="9">
        <v>99024</v>
      </c>
      <c r="B324" s="2" t="s">
        <v>339</v>
      </c>
      <c r="C324" s="1" t="s">
        <v>327</v>
      </c>
      <c r="D324" s="3">
        <v>2165</v>
      </c>
      <c r="E324" s="3">
        <v>32197107</v>
      </c>
      <c r="F324" s="3">
        <v>4567283</v>
      </c>
      <c r="G324" s="3">
        <v>435559</v>
      </c>
      <c r="H324" s="3">
        <v>226766</v>
      </c>
      <c r="I324" s="3">
        <f>Tabella2[[#This Row],[Imposta netta       (a)]]+Tabella2[[#This Row],[Addizionale regionale dovuta (b)]]+Tabella2[[#This Row],[Addizionale comunale dovuta    (c)]]</f>
        <v>5229608</v>
      </c>
    </row>
    <row r="325" spans="1:9" x14ac:dyDescent="0.25">
      <c r="A325" s="9">
        <v>99013</v>
      </c>
      <c r="B325" s="2" t="s">
        <v>340</v>
      </c>
      <c r="C325" s="1" t="s">
        <v>327</v>
      </c>
      <c r="D325" s="3">
        <v>27245</v>
      </c>
      <c r="E325" s="3">
        <v>480548233</v>
      </c>
      <c r="F325" s="3">
        <v>90417355</v>
      </c>
      <c r="G325" s="3">
        <v>7171680</v>
      </c>
      <c r="H325" s="3">
        <v>441889</v>
      </c>
      <c r="I325" s="3">
        <f>Tabella2[[#This Row],[Imposta netta       (a)]]+Tabella2[[#This Row],[Addizionale regionale dovuta (b)]]+Tabella2[[#This Row],[Addizionale comunale dovuta    (c)]]</f>
        <v>98030924</v>
      </c>
    </row>
    <row r="326" spans="1:9" x14ac:dyDescent="0.25">
      <c r="A326" s="9">
        <v>99014</v>
      </c>
      <c r="B326" s="2" t="s">
        <v>341</v>
      </c>
      <c r="C326" s="1" t="s">
        <v>327</v>
      </c>
      <c r="D326" s="3">
        <v>112293</v>
      </c>
      <c r="E326" s="3">
        <v>2055308217</v>
      </c>
      <c r="F326" s="3">
        <v>387975879</v>
      </c>
      <c r="G326" s="3">
        <v>30909536</v>
      </c>
      <c r="H326" s="3">
        <v>4879286</v>
      </c>
      <c r="I326" s="3">
        <f>Tabella2[[#This Row],[Imposta netta       (a)]]+Tabella2[[#This Row],[Addizionale regionale dovuta (b)]]+Tabella2[[#This Row],[Addizionale comunale dovuta    (c)]]</f>
        <v>423764701</v>
      </c>
    </row>
    <row r="327" spans="1:9" x14ac:dyDescent="0.25">
      <c r="A327" s="9">
        <v>99015</v>
      </c>
      <c r="B327" s="2" t="s">
        <v>342</v>
      </c>
      <c r="C327" s="1" t="s">
        <v>327</v>
      </c>
      <c r="D327" s="3">
        <v>2135</v>
      </c>
      <c r="E327" s="3">
        <v>33150730</v>
      </c>
      <c r="F327" s="3">
        <v>5179895</v>
      </c>
      <c r="G327" s="3">
        <v>463857</v>
      </c>
      <c r="H327" s="3">
        <v>234879</v>
      </c>
      <c r="I327" s="3">
        <f>Tabella2[[#This Row],[Imposta netta       (a)]]+Tabella2[[#This Row],[Addizionale regionale dovuta (b)]]+Tabella2[[#This Row],[Addizionale comunale dovuta    (c)]]</f>
        <v>5878631</v>
      </c>
    </row>
    <row r="328" spans="1:9" x14ac:dyDescent="0.25">
      <c r="A328" s="9">
        <v>99016</v>
      </c>
      <c r="B328" s="2" t="s">
        <v>343</v>
      </c>
      <c r="C328" s="1" t="s">
        <v>327</v>
      </c>
      <c r="D328" s="3">
        <v>3847</v>
      </c>
      <c r="E328" s="3">
        <v>64612153</v>
      </c>
      <c r="F328" s="3">
        <v>10671188</v>
      </c>
      <c r="G328" s="3">
        <v>929998</v>
      </c>
      <c r="H328" s="3">
        <v>292916</v>
      </c>
      <c r="I328" s="3">
        <f>Tabella2[[#This Row],[Imposta netta       (a)]]+Tabella2[[#This Row],[Addizionale regionale dovuta (b)]]+Tabella2[[#This Row],[Addizionale comunale dovuta    (c)]]</f>
        <v>11894102</v>
      </c>
    </row>
    <row r="329" spans="1:9" x14ac:dyDescent="0.25">
      <c r="A329" s="9">
        <v>99017</v>
      </c>
      <c r="B329" s="2" t="s">
        <v>344</v>
      </c>
      <c r="C329" s="1" t="s">
        <v>327</v>
      </c>
      <c r="D329" s="3">
        <v>6954</v>
      </c>
      <c r="E329" s="3">
        <v>126237115</v>
      </c>
      <c r="F329" s="3">
        <v>23666539</v>
      </c>
      <c r="G329" s="3">
        <v>1896723</v>
      </c>
      <c r="H329" s="3">
        <v>706686</v>
      </c>
      <c r="I329" s="3">
        <f>Tabella2[[#This Row],[Imposta netta       (a)]]+Tabella2[[#This Row],[Addizionale regionale dovuta (b)]]+Tabella2[[#This Row],[Addizionale comunale dovuta    (c)]]</f>
        <v>26269948</v>
      </c>
    </row>
    <row r="330" spans="1:9" x14ac:dyDescent="0.25">
      <c r="A330" s="9">
        <v>99025</v>
      </c>
      <c r="B330" s="2" t="s">
        <v>345</v>
      </c>
      <c r="C330" s="1" t="s">
        <v>327</v>
      </c>
      <c r="D330" s="3">
        <v>2109</v>
      </c>
      <c r="E330" s="3">
        <v>32655361</v>
      </c>
      <c r="F330" s="3">
        <v>5425764</v>
      </c>
      <c r="G330" s="3">
        <v>463523</v>
      </c>
      <c r="H330" s="3">
        <v>229407</v>
      </c>
      <c r="I330" s="3">
        <f>Tabella2[[#This Row],[Imposta netta       (a)]]+Tabella2[[#This Row],[Addizionale regionale dovuta (b)]]+Tabella2[[#This Row],[Addizionale comunale dovuta    (c)]]</f>
        <v>6118694</v>
      </c>
    </row>
    <row r="331" spans="1:9" x14ac:dyDescent="0.25">
      <c r="A331" s="9">
        <v>99026</v>
      </c>
      <c r="B331" s="2" t="s">
        <v>346</v>
      </c>
      <c r="C331" s="1" t="s">
        <v>327</v>
      </c>
      <c r="D331" s="3">
        <v>1653</v>
      </c>
      <c r="E331" s="3">
        <v>27382458</v>
      </c>
      <c r="F331" s="3">
        <v>4520107</v>
      </c>
      <c r="G331" s="3">
        <v>392217</v>
      </c>
      <c r="H331" s="3">
        <v>200197</v>
      </c>
      <c r="I331" s="3">
        <f>Tabella2[[#This Row],[Imposta netta       (a)]]+Tabella2[[#This Row],[Addizionale regionale dovuta (b)]]+Tabella2[[#This Row],[Addizionale comunale dovuta    (c)]]</f>
        <v>5112521</v>
      </c>
    </row>
    <row r="332" spans="1:9" x14ac:dyDescent="0.25">
      <c r="A332" s="9">
        <v>99018</v>
      </c>
      <c r="B332" s="2" t="s">
        <v>347</v>
      </c>
      <c r="C332" s="1" t="s">
        <v>327</v>
      </c>
      <c r="D332" s="3">
        <v>16247</v>
      </c>
      <c r="E332" s="3">
        <v>290100749</v>
      </c>
      <c r="F332" s="3">
        <v>52007454</v>
      </c>
      <c r="G332" s="3">
        <v>4286853</v>
      </c>
      <c r="H332" s="3">
        <v>1584226</v>
      </c>
      <c r="I332" s="3">
        <f>Tabella2[[#This Row],[Imposta netta       (a)]]+Tabella2[[#This Row],[Addizionale regionale dovuta (b)]]+Tabella2[[#This Row],[Addizionale comunale dovuta    (c)]]</f>
        <v>57878533</v>
      </c>
    </row>
    <row r="333" spans="1:9" x14ac:dyDescent="0.25">
      <c r="A333" s="9">
        <v>99027</v>
      </c>
      <c r="B333" s="2" t="s">
        <v>348</v>
      </c>
      <c r="C333" s="1" t="s">
        <v>327</v>
      </c>
      <c r="D333" s="3">
        <v>773</v>
      </c>
      <c r="E333" s="3">
        <v>13139227</v>
      </c>
      <c r="F333" s="3">
        <v>2048698</v>
      </c>
      <c r="G333" s="3">
        <v>187271</v>
      </c>
      <c r="H333" s="3">
        <v>61458</v>
      </c>
      <c r="I333" s="3">
        <f>Tabella2[[#This Row],[Imposta netta       (a)]]+Tabella2[[#This Row],[Addizionale regionale dovuta (b)]]+Tabella2[[#This Row],[Addizionale comunale dovuta    (c)]]</f>
        <v>2297427</v>
      </c>
    </row>
    <row r="334" spans="1:9" x14ac:dyDescent="0.25">
      <c r="A334" s="9">
        <v>99020</v>
      </c>
      <c r="B334" s="2" t="s">
        <v>349</v>
      </c>
      <c r="C334" s="1" t="s">
        <v>327</v>
      </c>
      <c r="D334" s="3">
        <v>7224</v>
      </c>
      <c r="E334" s="3">
        <v>122170890</v>
      </c>
      <c r="F334" s="3">
        <v>19865342</v>
      </c>
      <c r="G334" s="3">
        <v>1749944</v>
      </c>
      <c r="H334" s="3">
        <v>591454</v>
      </c>
      <c r="I334" s="3">
        <f>Tabella2[[#This Row],[Imposta netta       (a)]]+Tabella2[[#This Row],[Addizionale regionale dovuta (b)]]+Tabella2[[#This Row],[Addizionale comunale dovuta    (c)]]</f>
        <v>22206740</v>
      </c>
    </row>
    <row r="335" spans="1:9" x14ac:dyDescent="0.25">
      <c r="A335" s="9">
        <v>99028</v>
      </c>
      <c r="B335" s="2" t="s">
        <v>350</v>
      </c>
      <c r="C335" s="1" t="s">
        <v>327</v>
      </c>
      <c r="D335" s="3">
        <v>3705</v>
      </c>
      <c r="E335" s="3">
        <v>62198178</v>
      </c>
      <c r="F335" s="3">
        <v>10201789</v>
      </c>
      <c r="G335" s="3">
        <v>889557</v>
      </c>
      <c r="H335" s="3">
        <v>64696</v>
      </c>
      <c r="I335" s="3">
        <f>Tabella2[[#This Row],[Imposta netta       (a)]]+Tabella2[[#This Row],[Addizionale regionale dovuta (b)]]+Tabella2[[#This Row],[Addizionale comunale dovuta    (c)]]</f>
        <v>11156042</v>
      </c>
    </row>
    <row r="336" spans="1:9" x14ac:dyDescent="0.25">
      <c r="A336" s="9">
        <v>99029</v>
      </c>
      <c r="B336" s="2" t="s">
        <v>351</v>
      </c>
      <c r="C336" s="1" t="s">
        <v>327</v>
      </c>
      <c r="D336" s="3">
        <v>4522</v>
      </c>
      <c r="E336" s="3">
        <v>71514181</v>
      </c>
      <c r="F336" s="3">
        <v>11194022</v>
      </c>
      <c r="G336" s="3">
        <v>1008960</v>
      </c>
      <c r="H336" s="3">
        <v>130259</v>
      </c>
      <c r="I336" s="3">
        <f>Tabella2[[#This Row],[Imposta netta       (a)]]+Tabella2[[#This Row],[Addizionale regionale dovuta (b)]]+Tabella2[[#This Row],[Addizionale comunale dovuta    (c)]]</f>
        <v>12333241</v>
      </c>
    </row>
    <row r="337" spans="1:1" x14ac:dyDescent="0.25">
      <c r="A337" s="10" t="s">
        <v>352</v>
      </c>
    </row>
  </sheetData>
  <mergeCells count="1">
    <mergeCell ref="A1:H1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84803-8602-460E-A7C1-668F9B13DB18}">
  <dimension ref="A1:G337"/>
  <sheetViews>
    <sheetView workbookViewId="0">
      <selection activeCell="G1" sqref="A1:G1048576"/>
    </sheetView>
  </sheetViews>
  <sheetFormatPr defaultColWidth="9.140625" defaultRowHeight="15" x14ac:dyDescent="0.25"/>
  <cols>
    <col min="1" max="1" width="19.140625" style="9" customWidth="1"/>
    <col min="2" max="7" width="19.140625" style="2" customWidth="1"/>
    <col min="8" max="16384" width="9.140625" style="2"/>
  </cols>
  <sheetData>
    <row r="1" spans="1:7" s="5" customFormat="1" x14ac:dyDescent="0.25">
      <c r="A1" s="13" t="s">
        <v>353</v>
      </c>
      <c r="G1" s="6"/>
    </row>
    <row r="2" spans="1:7" x14ac:dyDescent="0.25">
      <c r="C2" s="1"/>
      <c r="D2" s="3"/>
      <c r="E2" s="3"/>
      <c r="F2" s="3"/>
      <c r="G2" s="3"/>
    </row>
    <row r="3" spans="1:7" s="4" customFormat="1" ht="30" x14ac:dyDescent="0.25">
      <c r="A3" s="11" t="s">
        <v>1</v>
      </c>
      <c r="B3" s="8" t="s">
        <v>2</v>
      </c>
      <c r="C3" s="8" t="s">
        <v>3</v>
      </c>
      <c r="D3" s="7" t="s">
        <v>4</v>
      </c>
      <c r="E3" s="7" t="s">
        <v>354</v>
      </c>
      <c r="F3" s="7" t="s">
        <v>355</v>
      </c>
      <c r="G3" s="7" t="s">
        <v>356</v>
      </c>
    </row>
    <row r="4" spans="1:7" x14ac:dyDescent="0.25">
      <c r="A4" s="9">
        <v>37001</v>
      </c>
      <c r="B4" s="2" t="s">
        <v>10</v>
      </c>
      <c r="C4" s="1" t="s">
        <v>11</v>
      </c>
      <c r="D4" s="3">
        <v>9137</v>
      </c>
      <c r="E4" s="3">
        <v>22789.756922403416</v>
      </c>
      <c r="F4" s="3">
        <v>4560.2323519754846</v>
      </c>
      <c r="G4" s="3">
        <v>5087.7157710408228</v>
      </c>
    </row>
    <row r="5" spans="1:7" x14ac:dyDescent="0.25">
      <c r="A5" s="9">
        <v>37002</v>
      </c>
      <c r="B5" s="2" t="s">
        <v>12</v>
      </c>
      <c r="C5" s="1" t="s">
        <v>11</v>
      </c>
      <c r="D5" s="3">
        <v>7511</v>
      </c>
      <c r="E5" s="3">
        <v>22207.466382638795</v>
      </c>
      <c r="F5" s="3">
        <v>4386.6670217015044</v>
      </c>
      <c r="G5" s="3">
        <v>4901.9114631873254</v>
      </c>
    </row>
    <row r="6" spans="1:7" x14ac:dyDescent="0.25">
      <c r="A6" s="9">
        <v>37003</v>
      </c>
      <c r="B6" s="2" t="s">
        <v>13</v>
      </c>
      <c r="C6" s="1" t="s">
        <v>11</v>
      </c>
      <c r="D6" s="3">
        <v>5177</v>
      </c>
      <c r="E6" s="3">
        <v>19187.628356190846</v>
      </c>
      <c r="F6" s="3">
        <v>3399.4489086343442</v>
      </c>
      <c r="G6" s="3">
        <v>3828.6586826347307</v>
      </c>
    </row>
    <row r="7" spans="1:7" x14ac:dyDescent="0.25">
      <c r="A7" s="9">
        <v>37033</v>
      </c>
      <c r="B7" s="2" t="s">
        <v>14</v>
      </c>
      <c r="C7" s="1" t="s">
        <v>11</v>
      </c>
      <c r="D7" s="3">
        <v>1744</v>
      </c>
      <c r="E7" s="3">
        <v>17954.591169724772</v>
      </c>
      <c r="F7" s="3">
        <v>3163.505733944954</v>
      </c>
      <c r="G7" s="3">
        <v>3562.2987385321103</v>
      </c>
    </row>
    <row r="8" spans="1:7" x14ac:dyDescent="0.25">
      <c r="A8" s="9">
        <v>37005</v>
      </c>
      <c r="B8" s="2" t="s">
        <v>15</v>
      </c>
      <c r="C8" s="1" t="s">
        <v>11</v>
      </c>
      <c r="D8" s="3">
        <v>4133</v>
      </c>
      <c r="E8" s="3">
        <v>22779.909508831359</v>
      </c>
      <c r="F8" s="3">
        <v>4666.741108153883</v>
      </c>
      <c r="G8" s="3">
        <v>5131.7052988144205</v>
      </c>
    </row>
    <row r="9" spans="1:7" x14ac:dyDescent="0.25">
      <c r="A9" s="9">
        <v>37006</v>
      </c>
      <c r="B9" s="2" t="s">
        <v>16</v>
      </c>
      <c r="C9" s="1" t="s">
        <v>11</v>
      </c>
      <c r="D9" s="3">
        <v>297573</v>
      </c>
      <c r="E9" s="3">
        <v>25105.636163227173</v>
      </c>
      <c r="F9" s="3">
        <v>5664.6779983399028</v>
      </c>
      <c r="G9" s="3">
        <v>6261.6769296945622</v>
      </c>
    </row>
    <row r="10" spans="1:7" x14ac:dyDescent="0.25">
      <c r="A10" s="9">
        <v>37007</v>
      </c>
      <c r="B10" s="2" t="s">
        <v>17</v>
      </c>
      <c r="C10" s="1" t="s">
        <v>11</v>
      </c>
      <c r="D10" s="3">
        <v>2408</v>
      </c>
      <c r="E10" s="3">
        <v>18771.894518272424</v>
      </c>
      <c r="F10" s="3">
        <v>3285.2039036544852</v>
      </c>
      <c r="G10" s="3">
        <v>3637.4617940199337</v>
      </c>
    </row>
    <row r="11" spans="1:7" x14ac:dyDescent="0.25">
      <c r="A11" s="9">
        <v>37008</v>
      </c>
      <c r="B11" s="2" t="s">
        <v>18</v>
      </c>
      <c r="C11" s="1" t="s">
        <v>11</v>
      </c>
      <c r="D11" s="3">
        <v>13900</v>
      </c>
      <c r="E11" s="3">
        <v>22079.411798561152</v>
      </c>
      <c r="F11" s="3">
        <v>4415.8441007194242</v>
      </c>
      <c r="G11" s="3">
        <v>4893.0223741007194</v>
      </c>
    </row>
    <row r="12" spans="1:7" x14ac:dyDescent="0.25">
      <c r="A12" s="9">
        <v>37009</v>
      </c>
      <c r="B12" s="2" t="s">
        <v>19</v>
      </c>
      <c r="C12" s="1" t="s">
        <v>11</v>
      </c>
      <c r="D12" s="3">
        <v>10052</v>
      </c>
      <c r="E12" s="3">
        <v>23106.391265419818</v>
      </c>
      <c r="F12" s="3">
        <v>4730.0911261440506</v>
      </c>
      <c r="G12" s="3">
        <v>5206.7030441703146</v>
      </c>
    </row>
    <row r="13" spans="1:7" x14ac:dyDescent="0.25">
      <c r="A13" s="9">
        <v>37010</v>
      </c>
      <c r="B13" s="2" t="s">
        <v>20</v>
      </c>
      <c r="C13" s="1" t="s">
        <v>11</v>
      </c>
      <c r="D13" s="3">
        <v>1498</v>
      </c>
      <c r="E13" s="3">
        <v>18278.925233644859</v>
      </c>
      <c r="F13" s="3">
        <v>3176.8431241655539</v>
      </c>
      <c r="G13" s="3">
        <v>3565.5160213618155</v>
      </c>
    </row>
    <row r="14" spans="1:7" x14ac:dyDescent="0.25">
      <c r="A14" s="9">
        <v>37036</v>
      </c>
      <c r="B14" s="2" t="s">
        <v>21</v>
      </c>
      <c r="C14" s="1" t="s">
        <v>11</v>
      </c>
      <c r="D14" s="3">
        <v>4926</v>
      </c>
      <c r="E14" s="3">
        <v>21726.281567194477</v>
      </c>
      <c r="F14" s="3">
        <v>4332.0509541209904</v>
      </c>
      <c r="G14" s="3">
        <v>4832.5186764108812</v>
      </c>
    </row>
    <row r="15" spans="1:7" x14ac:dyDescent="0.25">
      <c r="A15" s="9">
        <v>37011</v>
      </c>
      <c r="B15" s="2" t="s">
        <v>22</v>
      </c>
      <c r="C15" s="1" t="s">
        <v>11</v>
      </c>
      <c r="D15" s="3">
        <v>27860</v>
      </c>
      <c r="E15" s="3">
        <v>24000.471464465183</v>
      </c>
      <c r="F15" s="3">
        <v>5106.7878320172294</v>
      </c>
      <c r="G15" s="3">
        <v>5649.122756640345</v>
      </c>
    </row>
    <row r="16" spans="1:7" x14ac:dyDescent="0.25">
      <c r="A16" s="9">
        <v>37012</v>
      </c>
      <c r="B16" s="2" t="s">
        <v>23</v>
      </c>
      <c r="C16" s="1" t="s">
        <v>11</v>
      </c>
      <c r="D16" s="3">
        <v>2572</v>
      </c>
      <c r="E16" s="3">
        <v>19851.395412130638</v>
      </c>
      <c r="F16" s="3">
        <v>3624.4412908242612</v>
      </c>
      <c r="G16" s="3">
        <v>4011.3841368584758</v>
      </c>
    </row>
    <row r="17" spans="1:7" x14ac:dyDescent="0.25">
      <c r="A17" s="9">
        <v>37015</v>
      </c>
      <c r="B17" s="2" t="s">
        <v>24</v>
      </c>
      <c r="C17" s="1" t="s">
        <v>11</v>
      </c>
      <c r="D17" s="3">
        <v>2564</v>
      </c>
      <c r="E17" s="3">
        <v>19901.930967238688</v>
      </c>
      <c r="F17" s="3">
        <v>3584.7445397815914</v>
      </c>
      <c r="G17" s="3">
        <v>4015.805772230889</v>
      </c>
    </row>
    <row r="18" spans="1:7" x14ac:dyDescent="0.25">
      <c r="A18" s="9">
        <v>37013</v>
      </c>
      <c r="B18" s="2" t="s">
        <v>25</v>
      </c>
      <c r="C18" s="1" t="s">
        <v>11</v>
      </c>
      <c r="D18" s="3">
        <v>1473</v>
      </c>
      <c r="E18" s="3">
        <v>17727.358452138495</v>
      </c>
      <c r="F18" s="3">
        <v>3064.1683638832315</v>
      </c>
      <c r="G18" s="3">
        <v>3447.600814663951</v>
      </c>
    </row>
    <row r="19" spans="1:7" x14ac:dyDescent="0.25">
      <c r="A19" s="9">
        <v>37014</v>
      </c>
      <c r="B19" s="2" t="s">
        <v>26</v>
      </c>
      <c r="C19" s="1" t="s">
        <v>11</v>
      </c>
      <c r="D19" s="3">
        <v>985</v>
      </c>
      <c r="E19" s="3">
        <v>17782.14314720812</v>
      </c>
      <c r="F19" s="3">
        <v>3071.4720812182741</v>
      </c>
      <c r="G19" s="3">
        <v>3449.4324873096448</v>
      </c>
    </row>
    <row r="20" spans="1:7" x14ac:dyDescent="0.25">
      <c r="A20" s="9">
        <v>37016</v>
      </c>
      <c r="B20" s="2" t="s">
        <v>27</v>
      </c>
      <c r="C20" s="1" t="s">
        <v>11</v>
      </c>
      <c r="D20" s="3">
        <v>3354</v>
      </c>
      <c r="E20" s="3">
        <v>21175.814549791296</v>
      </c>
      <c r="F20" s="3">
        <v>4006.8783542039355</v>
      </c>
      <c r="G20" s="3">
        <v>4418.2134764460343</v>
      </c>
    </row>
    <row r="21" spans="1:7" x14ac:dyDescent="0.25">
      <c r="A21" s="9">
        <v>37017</v>
      </c>
      <c r="B21" s="2" t="s">
        <v>28</v>
      </c>
      <c r="C21" s="1" t="s">
        <v>11</v>
      </c>
      <c r="D21" s="3">
        <v>4736</v>
      </c>
      <c r="E21" s="3">
        <v>21525.991342905407</v>
      </c>
      <c r="F21" s="3">
        <v>4140.4239864864867</v>
      </c>
      <c r="G21" s="3">
        <v>4635.4856418918916</v>
      </c>
    </row>
    <row r="22" spans="1:7" x14ac:dyDescent="0.25">
      <c r="A22" s="9">
        <v>37019</v>
      </c>
      <c r="B22" s="2" t="s">
        <v>29</v>
      </c>
      <c r="C22" s="1" t="s">
        <v>11</v>
      </c>
      <c r="D22" s="3">
        <v>13912</v>
      </c>
      <c r="E22" s="3">
        <v>23571.303910293271</v>
      </c>
      <c r="F22" s="3">
        <v>4870.4245255894193</v>
      </c>
      <c r="G22" s="3">
        <v>5361.3969235192635</v>
      </c>
    </row>
    <row r="23" spans="1:7" x14ac:dyDescent="0.25">
      <c r="A23" s="9">
        <v>37020</v>
      </c>
      <c r="B23" s="2" t="s">
        <v>30</v>
      </c>
      <c r="C23" s="1" t="s">
        <v>11</v>
      </c>
      <c r="D23" s="3">
        <v>15898</v>
      </c>
      <c r="E23" s="3">
        <v>22222.363945150333</v>
      </c>
      <c r="F23" s="3">
        <v>4440.275128947037</v>
      </c>
      <c r="G23" s="3">
        <v>4920.4225688765882</v>
      </c>
    </row>
    <row r="24" spans="1:7" x14ac:dyDescent="0.25">
      <c r="A24" s="9">
        <v>37021</v>
      </c>
      <c r="B24" s="2" t="s">
        <v>31</v>
      </c>
      <c r="C24" s="1" t="s">
        <v>11</v>
      </c>
      <c r="D24" s="3">
        <v>11714</v>
      </c>
      <c r="E24" s="3">
        <v>24430.886631381254</v>
      </c>
      <c r="F24" s="3">
        <v>5133.1467474816463</v>
      </c>
      <c r="G24" s="3">
        <v>5653.938278982414</v>
      </c>
    </row>
    <row r="25" spans="1:7" x14ac:dyDescent="0.25">
      <c r="A25" s="9">
        <v>37022</v>
      </c>
      <c r="B25" s="2" t="s">
        <v>32</v>
      </c>
      <c r="C25" s="1" t="s">
        <v>11</v>
      </c>
      <c r="D25" s="3">
        <v>4274</v>
      </c>
      <c r="E25" s="3">
        <v>19190.70285446888</v>
      </c>
      <c r="F25" s="3">
        <v>3492.4040711277494</v>
      </c>
      <c r="G25" s="3">
        <v>3921.0124005615348</v>
      </c>
    </row>
    <row r="26" spans="1:7" x14ac:dyDescent="0.25">
      <c r="A26" s="9">
        <v>37024</v>
      </c>
      <c r="B26" s="2" t="s">
        <v>33</v>
      </c>
      <c r="C26" s="1" t="s">
        <v>11</v>
      </c>
      <c r="D26" s="3">
        <v>9927</v>
      </c>
      <c r="E26" s="3">
        <v>20566.097914777878</v>
      </c>
      <c r="F26" s="3">
        <v>3916.3252745038785</v>
      </c>
      <c r="G26" s="3">
        <v>4384.438198851617</v>
      </c>
    </row>
    <row r="27" spans="1:7" x14ac:dyDescent="0.25">
      <c r="A27" s="9">
        <v>37025</v>
      </c>
      <c r="B27" s="2" t="s">
        <v>34</v>
      </c>
      <c r="C27" s="1" t="s">
        <v>11</v>
      </c>
      <c r="D27" s="3">
        <v>4864</v>
      </c>
      <c r="E27" s="3">
        <v>21512.572779605263</v>
      </c>
      <c r="F27" s="3">
        <v>4138.5185032894733</v>
      </c>
      <c r="G27" s="3">
        <v>4593.2524671052633</v>
      </c>
    </row>
    <row r="28" spans="1:7" x14ac:dyDescent="0.25">
      <c r="A28" s="9">
        <v>37026</v>
      </c>
      <c r="B28" s="2" t="s">
        <v>35</v>
      </c>
      <c r="C28" s="1" t="s">
        <v>11</v>
      </c>
      <c r="D28" s="3">
        <v>1467</v>
      </c>
      <c r="E28" s="3">
        <v>18295.286980231765</v>
      </c>
      <c r="F28" s="3">
        <v>3184.9168370824814</v>
      </c>
      <c r="G28" s="3">
        <v>3575.3394683026586</v>
      </c>
    </row>
    <row r="29" spans="1:7" x14ac:dyDescent="0.25">
      <c r="A29" s="9">
        <v>37027</v>
      </c>
      <c r="B29" s="2" t="s">
        <v>36</v>
      </c>
      <c r="C29" s="1" t="s">
        <v>11</v>
      </c>
      <c r="D29" s="3">
        <v>3618</v>
      </c>
      <c r="E29" s="3">
        <v>19162.800442233278</v>
      </c>
      <c r="F29" s="3">
        <v>3427.6141514648975</v>
      </c>
      <c r="G29" s="3">
        <v>3859.3048645660588</v>
      </c>
    </row>
    <row r="30" spans="1:7" x14ac:dyDescent="0.25">
      <c r="A30" s="9">
        <v>37028</v>
      </c>
      <c r="B30" s="2" t="s">
        <v>37</v>
      </c>
      <c r="C30" s="1" t="s">
        <v>11</v>
      </c>
      <c r="D30" s="3">
        <v>3975</v>
      </c>
      <c r="E30" s="3">
        <v>18965.733836477986</v>
      </c>
      <c r="F30" s="3">
        <v>3363.7909433962263</v>
      </c>
      <c r="G30" s="3">
        <v>3784.537358490566</v>
      </c>
    </row>
    <row r="31" spans="1:7" x14ac:dyDescent="0.25">
      <c r="A31" s="9">
        <v>37030</v>
      </c>
      <c r="B31" s="2" t="s">
        <v>38</v>
      </c>
      <c r="C31" s="1" t="s">
        <v>11</v>
      </c>
      <c r="D31" s="3">
        <v>8998</v>
      </c>
      <c r="E31" s="3">
        <v>23958.228050677928</v>
      </c>
      <c r="F31" s="3">
        <v>4986.3474105356745</v>
      </c>
      <c r="G31" s="3">
        <v>5500.3050677928431</v>
      </c>
    </row>
    <row r="32" spans="1:7" x14ac:dyDescent="0.25">
      <c r="A32" s="9">
        <v>37031</v>
      </c>
      <c r="B32" s="2" t="s">
        <v>39</v>
      </c>
      <c r="C32" s="1" t="s">
        <v>11</v>
      </c>
      <c r="D32" s="3">
        <v>2858</v>
      </c>
      <c r="E32" s="3">
        <v>20344.423372988105</v>
      </c>
      <c r="F32" s="3">
        <v>3843.350244926522</v>
      </c>
      <c r="G32" s="3">
        <v>4305.1910426871937</v>
      </c>
    </row>
    <row r="33" spans="1:7" x14ac:dyDescent="0.25">
      <c r="A33" s="9">
        <v>37032</v>
      </c>
      <c r="B33" s="2" t="s">
        <v>40</v>
      </c>
      <c r="C33" s="1" t="s">
        <v>11</v>
      </c>
      <c r="D33" s="3">
        <v>53292</v>
      </c>
      <c r="E33" s="3">
        <v>21692.419650228927</v>
      </c>
      <c r="F33" s="3">
        <v>4231.3861367559857</v>
      </c>
      <c r="G33" s="3">
        <v>4703.5355775726184</v>
      </c>
    </row>
    <row r="34" spans="1:7" x14ac:dyDescent="0.25">
      <c r="A34" s="9">
        <v>37034</v>
      </c>
      <c r="B34" s="2" t="s">
        <v>41</v>
      </c>
      <c r="C34" s="1" t="s">
        <v>11</v>
      </c>
      <c r="D34" s="3">
        <v>3199</v>
      </c>
      <c r="E34" s="3">
        <v>20310.035636136294</v>
      </c>
      <c r="F34" s="3">
        <v>3810.6264457643015</v>
      </c>
      <c r="G34" s="3">
        <v>4273.8130665833069</v>
      </c>
    </row>
    <row r="35" spans="1:7" x14ac:dyDescent="0.25">
      <c r="A35" s="9">
        <v>37035</v>
      </c>
      <c r="B35" s="2" t="s">
        <v>42</v>
      </c>
      <c r="C35" s="1" t="s">
        <v>11</v>
      </c>
      <c r="D35" s="3">
        <v>6799</v>
      </c>
      <c r="E35" s="3">
        <v>20032.762317987941</v>
      </c>
      <c r="F35" s="3">
        <v>3699.6712751875275</v>
      </c>
      <c r="G35" s="3">
        <v>4143.538902779821</v>
      </c>
    </row>
    <row r="36" spans="1:7" x14ac:dyDescent="0.25">
      <c r="A36" s="9">
        <v>37037</v>
      </c>
      <c r="B36" s="2" t="s">
        <v>43</v>
      </c>
      <c r="C36" s="1" t="s">
        <v>11</v>
      </c>
      <c r="D36" s="3">
        <v>12695</v>
      </c>
      <c r="E36" s="3">
        <v>20304.370697124854</v>
      </c>
      <c r="F36" s="3">
        <v>3720.9016935801496</v>
      </c>
      <c r="G36" s="3">
        <v>4179.6696337140611</v>
      </c>
    </row>
    <row r="37" spans="1:7" x14ac:dyDescent="0.25">
      <c r="A37" s="9">
        <v>37038</v>
      </c>
      <c r="B37" s="2" t="s">
        <v>44</v>
      </c>
      <c r="C37" s="1" t="s">
        <v>11</v>
      </c>
      <c r="D37" s="3">
        <v>6753</v>
      </c>
      <c r="E37" s="3">
        <v>21272.118910114023</v>
      </c>
      <c r="F37" s="3">
        <v>4100.3318525099958</v>
      </c>
      <c r="G37" s="3">
        <v>4567.9524655708574</v>
      </c>
    </row>
    <row r="38" spans="1:7" x14ac:dyDescent="0.25">
      <c r="A38" s="9">
        <v>37039</v>
      </c>
      <c r="B38" s="2" t="s">
        <v>45</v>
      </c>
      <c r="C38" s="1" t="s">
        <v>11</v>
      </c>
      <c r="D38" s="3">
        <v>11675</v>
      </c>
      <c r="E38" s="3">
        <v>19601.025524625267</v>
      </c>
      <c r="F38" s="3">
        <v>3567.2561884368311</v>
      </c>
      <c r="G38" s="3">
        <v>4011.065353319058</v>
      </c>
    </row>
    <row r="39" spans="1:7" x14ac:dyDescent="0.25">
      <c r="A39" s="9">
        <v>37040</v>
      </c>
      <c r="B39" s="2" t="s">
        <v>46</v>
      </c>
      <c r="C39" s="1" t="s">
        <v>11</v>
      </c>
      <c r="D39" s="3">
        <v>2874</v>
      </c>
      <c r="E39" s="3">
        <v>18748.646137787055</v>
      </c>
      <c r="F39" s="3">
        <v>3379.7303409881697</v>
      </c>
      <c r="G39" s="3">
        <v>3800.0267919276271</v>
      </c>
    </row>
    <row r="40" spans="1:7" x14ac:dyDescent="0.25">
      <c r="A40" s="9">
        <v>37041</v>
      </c>
      <c r="B40" s="2" t="s">
        <v>47</v>
      </c>
      <c r="C40" s="1" t="s">
        <v>11</v>
      </c>
      <c r="D40" s="3">
        <v>4424</v>
      </c>
      <c r="E40" s="3">
        <v>20782.839511754068</v>
      </c>
      <c r="F40" s="3">
        <v>4070.3951175406874</v>
      </c>
      <c r="G40" s="3">
        <v>4549.6254520795665</v>
      </c>
    </row>
    <row r="41" spans="1:7" x14ac:dyDescent="0.25">
      <c r="A41" s="9">
        <v>37042</v>
      </c>
      <c r="B41" s="2" t="s">
        <v>48</v>
      </c>
      <c r="C41" s="1" t="s">
        <v>11</v>
      </c>
      <c r="D41" s="3">
        <v>8377</v>
      </c>
      <c r="E41" s="3">
        <v>27566.270263817594</v>
      </c>
      <c r="F41" s="3">
        <v>6724.3732839918821</v>
      </c>
      <c r="G41" s="3">
        <v>7408.7559985675061</v>
      </c>
    </row>
    <row r="42" spans="1:7" x14ac:dyDescent="0.25">
      <c r="A42" s="9">
        <v>37044</v>
      </c>
      <c r="B42" s="2" t="s">
        <v>49</v>
      </c>
      <c r="C42" s="1" t="s">
        <v>11</v>
      </c>
      <c r="D42" s="3">
        <v>4594</v>
      </c>
      <c r="E42" s="3">
        <v>20277.732912494557</v>
      </c>
      <c r="F42" s="3">
        <v>3834.0594253373965</v>
      </c>
      <c r="G42" s="3">
        <v>4295.1245102307357</v>
      </c>
    </row>
    <row r="43" spans="1:7" x14ac:dyDescent="0.25">
      <c r="A43" s="9">
        <v>37045</v>
      </c>
      <c r="B43" s="2" t="s">
        <v>50</v>
      </c>
      <c r="C43" s="1" t="s">
        <v>11</v>
      </c>
      <c r="D43" s="3">
        <v>3659</v>
      </c>
      <c r="E43" s="3">
        <v>19480.019130910085</v>
      </c>
      <c r="F43" s="3">
        <v>3498.1317299808693</v>
      </c>
      <c r="G43" s="3">
        <v>3892.6980049193767</v>
      </c>
    </row>
    <row r="44" spans="1:7" x14ac:dyDescent="0.25">
      <c r="A44" s="9">
        <v>37046</v>
      </c>
      <c r="B44" s="2" t="s">
        <v>51</v>
      </c>
      <c r="C44" s="1" t="s">
        <v>11</v>
      </c>
      <c r="D44" s="3">
        <v>10380</v>
      </c>
      <c r="E44" s="3">
        <v>23480.160115606937</v>
      </c>
      <c r="F44" s="3">
        <v>4807.7516377649326</v>
      </c>
      <c r="G44" s="3">
        <v>5358.1211946050098</v>
      </c>
    </row>
    <row r="45" spans="1:7" x14ac:dyDescent="0.25">
      <c r="A45" s="9">
        <v>37053</v>
      </c>
      <c r="B45" s="2" t="s">
        <v>52</v>
      </c>
      <c r="C45" s="1" t="s">
        <v>11</v>
      </c>
      <c r="D45" s="3">
        <v>20958</v>
      </c>
      <c r="E45" s="3">
        <v>22060.163899227027</v>
      </c>
      <c r="F45" s="3">
        <v>4367.4351083118618</v>
      </c>
      <c r="G45" s="3">
        <v>4874.7129974234185</v>
      </c>
    </row>
    <row r="46" spans="1:7" x14ac:dyDescent="0.25">
      <c r="A46" s="9">
        <v>37051</v>
      </c>
      <c r="B46" s="2" t="s">
        <v>53</v>
      </c>
      <c r="C46" s="1" t="s">
        <v>11</v>
      </c>
      <c r="D46" s="3">
        <v>3147</v>
      </c>
      <c r="E46" s="3">
        <v>20164.990467111536</v>
      </c>
      <c r="F46" s="3">
        <v>3754.2017794725134</v>
      </c>
      <c r="G46" s="3">
        <v>4195.022243406419</v>
      </c>
    </row>
    <row r="47" spans="1:7" x14ac:dyDescent="0.25">
      <c r="A47" s="9">
        <v>37047</v>
      </c>
      <c r="B47" s="2" t="s">
        <v>54</v>
      </c>
      <c r="C47" s="1" t="s">
        <v>11</v>
      </c>
      <c r="D47" s="3">
        <v>13174</v>
      </c>
      <c r="E47" s="3">
        <v>24364.407621071809</v>
      </c>
      <c r="F47" s="3">
        <v>5279.9054197662063</v>
      </c>
      <c r="G47" s="3">
        <v>5857.0174586306357</v>
      </c>
    </row>
    <row r="48" spans="1:7" x14ac:dyDescent="0.25">
      <c r="A48" s="9">
        <v>37048</v>
      </c>
      <c r="B48" s="2" t="s">
        <v>55</v>
      </c>
      <c r="C48" s="1" t="s">
        <v>11</v>
      </c>
      <c r="D48" s="3">
        <v>5343</v>
      </c>
      <c r="E48" s="3">
        <v>20978.477634287854</v>
      </c>
      <c r="F48" s="3">
        <v>4010.2826127643648</v>
      </c>
      <c r="G48" s="3">
        <v>4473.6174433838669</v>
      </c>
    </row>
    <row r="49" spans="1:7" x14ac:dyDescent="0.25">
      <c r="A49" s="9">
        <v>37057</v>
      </c>
      <c r="B49" s="2" t="s">
        <v>56</v>
      </c>
      <c r="C49" s="1" t="s">
        <v>11</v>
      </c>
      <c r="D49" s="3">
        <v>11187</v>
      </c>
      <c r="E49" s="3">
        <v>24707.833199249129</v>
      </c>
      <c r="F49" s="3">
        <v>5375.3370876910703</v>
      </c>
      <c r="G49" s="3">
        <v>5934.7613301153124</v>
      </c>
    </row>
    <row r="50" spans="1:7" x14ac:dyDescent="0.25">
      <c r="A50" s="9">
        <v>37050</v>
      </c>
      <c r="B50" s="2" t="s">
        <v>57</v>
      </c>
      <c r="C50" s="1" t="s">
        <v>11</v>
      </c>
      <c r="D50" s="3">
        <v>6260</v>
      </c>
      <c r="E50" s="3">
        <v>22084.896485623005</v>
      </c>
      <c r="F50" s="3">
        <v>4318.42124600639</v>
      </c>
      <c r="G50" s="3">
        <v>4785.975399361022</v>
      </c>
    </row>
    <row r="51" spans="1:7" x14ac:dyDescent="0.25">
      <c r="A51" s="9">
        <v>37052</v>
      </c>
      <c r="B51" s="2" t="s">
        <v>58</v>
      </c>
      <c r="C51" s="1" t="s">
        <v>11</v>
      </c>
      <c r="D51" s="3">
        <v>6385</v>
      </c>
      <c r="E51" s="3">
        <v>22790.156930305402</v>
      </c>
      <c r="F51" s="3">
        <v>4535.5339075959282</v>
      </c>
      <c r="G51" s="3">
        <v>5061.5105716523103</v>
      </c>
    </row>
    <row r="52" spans="1:7" x14ac:dyDescent="0.25">
      <c r="A52" s="9">
        <v>37054</v>
      </c>
      <c r="B52" s="2" t="s">
        <v>59</v>
      </c>
      <c r="C52" s="1" t="s">
        <v>11</v>
      </c>
      <c r="D52" s="3">
        <v>24745</v>
      </c>
      <c r="E52" s="3">
        <v>26223.797898565368</v>
      </c>
      <c r="F52" s="3">
        <v>5945.8745605172762</v>
      </c>
      <c r="G52" s="3">
        <v>6577.7236613457262</v>
      </c>
    </row>
    <row r="53" spans="1:7" x14ac:dyDescent="0.25">
      <c r="A53" s="9">
        <v>37055</v>
      </c>
      <c r="B53" s="2" t="s">
        <v>60</v>
      </c>
      <c r="C53" s="1" t="s">
        <v>11</v>
      </c>
      <c r="D53" s="3">
        <v>9182</v>
      </c>
      <c r="E53" s="3">
        <v>20670.250598998038</v>
      </c>
      <c r="F53" s="3">
        <v>3826.9861685907208</v>
      </c>
      <c r="G53" s="3">
        <v>4268.448377259856</v>
      </c>
    </row>
    <row r="54" spans="1:7" x14ac:dyDescent="0.25">
      <c r="A54" s="9">
        <v>37056</v>
      </c>
      <c r="B54" s="2" t="s">
        <v>61</v>
      </c>
      <c r="C54" s="1" t="s">
        <v>11</v>
      </c>
      <c r="D54" s="3">
        <v>5255</v>
      </c>
      <c r="E54" s="3">
        <v>21023.943482397717</v>
      </c>
      <c r="F54" s="3">
        <v>4011.6431969552805</v>
      </c>
      <c r="G54" s="3">
        <v>4490.7883920076119</v>
      </c>
    </row>
    <row r="55" spans="1:7" x14ac:dyDescent="0.25">
      <c r="A55" s="9">
        <v>37059</v>
      </c>
      <c r="B55" s="2" t="s">
        <v>62</v>
      </c>
      <c r="C55" s="1" t="s">
        <v>11</v>
      </c>
      <c r="D55" s="3">
        <v>5564</v>
      </c>
      <c r="E55" s="3">
        <v>19519.158878504673</v>
      </c>
      <c r="F55" s="3">
        <v>3479.0932782171099</v>
      </c>
      <c r="G55" s="3">
        <v>3914.3064342199855</v>
      </c>
    </row>
    <row r="56" spans="1:7" x14ac:dyDescent="0.25">
      <c r="A56" s="9">
        <v>37060</v>
      </c>
      <c r="B56" s="2" t="s">
        <v>63</v>
      </c>
      <c r="C56" s="1" t="s">
        <v>11</v>
      </c>
      <c r="D56" s="3">
        <v>14460</v>
      </c>
      <c r="E56" s="3">
        <v>24670.125311203319</v>
      </c>
      <c r="F56" s="3">
        <v>5276.7026970954357</v>
      </c>
      <c r="G56" s="3">
        <v>5818.4732365145228</v>
      </c>
    </row>
    <row r="57" spans="1:7" x14ac:dyDescent="0.25">
      <c r="A57" s="9">
        <v>37061</v>
      </c>
      <c r="B57" s="2" t="s">
        <v>64</v>
      </c>
      <c r="C57" s="1" t="s">
        <v>11</v>
      </c>
      <c r="D57" s="3">
        <v>22889</v>
      </c>
      <c r="E57" s="3">
        <v>21982.779107868409</v>
      </c>
      <c r="F57" s="3">
        <v>4399.750841015335</v>
      </c>
      <c r="G57" s="3">
        <v>4883.4876141377954</v>
      </c>
    </row>
    <row r="58" spans="1:7" x14ac:dyDescent="0.25">
      <c r="A58" s="9">
        <v>37062</v>
      </c>
      <c r="B58" s="2" t="s">
        <v>65</v>
      </c>
      <c r="C58" s="1" t="s">
        <v>11</v>
      </c>
      <c r="D58" s="3">
        <v>5116</v>
      </c>
      <c r="E58" s="3">
        <v>19944.487685691947</v>
      </c>
      <c r="F58" s="3">
        <v>3608.1077013291633</v>
      </c>
      <c r="G58" s="3">
        <v>4056.613369820172</v>
      </c>
    </row>
    <row r="59" spans="1:7" x14ac:dyDescent="0.25">
      <c r="A59" s="9">
        <v>40001</v>
      </c>
      <c r="B59" s="2" t="s">
        <v>66</v>
      </c>
      <c r="C59" s="1" t="s">
        <v>67</v>
      </c>
      <c r="D59" s="3">
        <v>4637</v>
      </c>
      <c r="E59" s="3">
        <v>16904.125727841278</v>
      </c>
      <c r="F59" s="3">
        <v>2785.3208971317663</v>
      </c>
      <c r="G59" s="3">
        <v>3145.4878153978866</v>
      </c>
    </row>
    <row r="60" spans="1:7" x14ac:dyDescent="0.25">
      <c r="A60" s="9">
        <v>40003</v>
      </c>
      <c r="B60" s="2" t="s">
        <v>68</v>
      </c>
      <c r="C60" s="1" t="s">
        <v>67</v>
      </c>
      <c r="D60" s="3">
        <v>8400</v>
      </c>
      <c r="E60" s="3">
        <v>19288.939285714285</v>
      </c>
      <c r="F60" s="3">
        <v>3517.0223809523809</v>
      </c>
      <c r="G60" s="3">
        <v>3872.0944047619046</v>
      </c>
    </row>
    <row r="61" spans="1:7" x14ac:dyDescent="0.25">
      <c r="A61" s="9">
        <v>40004</v>
      </c>
      <c r="B61" s="2" t="s">
        <v>69</v>
      </c>
      <c r="C61" s="1" t="s">
        <v>67</v>
      </c>
      <c r="D61" s="3">
        <v>1960</v>
      </c>
      <c r="E61" s="3">
        <v>15165.618367346939</v>
      </c>
      <c r="F61" s="3">
        <v>2281.7561224489796</v>
      </c>
      <c r="G61" s="3">
        <v>2547.4107142857142</v>
      </c>
    </row>
    <row r="62" spans="1:7" x14ac:dyDescent="0.25">
      <c r="A62" s="9">
        <v>40005</v>
      </c>
      <c r="B62" s="2" t="s">
        <v>70</v>
      </c>
      <c r="C62" s="1" t="s">
        <v>67</v>
      </c>
      <c r="D62" s="3">
        <v>4833</v>
      </c>
      <c r="E62" s="3">
        <v>18549.936271466999</v>
      </c>
      <c r="F62" s="3">
        <v>3431.9540657976413</v>
      </c>
      <c r="G62" s="3">
        <v>3763.571487688806</v>
      </c>
    </row>
    <row r="63" spans="1:7" x14ac:dyDescent="0.25">
      <c r="A63" s="9">
        <v>40007</v>
      </c>
      <c r="B63" s="2" t="s">
        <v>71</v>
      </c>
      <c r="C63" s="1" t="s">
        <v>67</v>
      </c>
      <c r="D63" s="3">
        <v>73852</v>
      </c>
      <c r="E63" s="3">
        <v>20253.954097383958</v>
      </c>
      <c r="F63" s="3">
        <v>3912.9992146455074</v>
      </c>
      <c r="G63" s="3">
        <v>4308.1183989600822</v>
      </c>
    </row>
    <row r="64" spans="1:7" x14ac:dyDescent="0.25">
      <c r="A64" s="9">
        <v>40008</v>
      </c>
      <c r="B64" s="2" t="s">
        <v>72</v>
      </c>
      <c r="C64" s="1" t="s">
        <v>67</v>
      </c>
      <c r="D64" s="3">
        <v>20702</v>
      </c>
      <c r="E64" s="3">
        <v>16802.093952275143</v>
      </c>
      <c r="F64" s="3">
        <v>3040.078011786301</v>
      </c>
      <c r="G64" s="3">
        <v>3392.7347116220653</v>
      </c>
    </row>
    <row r="65" spans="1:7" x14ac:dyDescent="0.25">
      <c r="A65" s="9">
        <v>40009</v>
      </c>
      <c r="B65" s="2" t="s">
        <v>73</v>
      </c>
      <c r="C65" s="1" t="s">
        <v>67</v>
      </c>
      <c r="D65" s="3">
        <v>2875</v>
      </c>
      <c r="E65" s="3">
        <v>16289.016</v>
      </c>
      <c r="F65" s="3">
        <v>2473.7492173913042</v>
      </c>
      <c r="G65" s="3">
        <v>2775.6490434782609</v>
      </c>
    </row>
    <row r="66" spans="1:7" x14ac:dyDescent="0.25">
      <c r="A66" s="9">
        <v>40011</v>
      </c>
      <c r="B66" s="2" t="s">
        <v>74</v>
      </c>
      <c r="C66" s="1" t="s">
        <v>67</v>
      </c>
      <c r="D66" s="3">
        <v>1220</v>
      </c>
      <c r="E66" s="3">
        <v>16672.150000000001</v>
      </c>
      <c r="F66" s="3">
        <v>2739.6483606557376</v>
      </c>
      <c r="G66" s="3">
        <v>3049.4139344262294</v>
      </c>
    </row>
    <row r="67" spans="1:7" x14ac:dyDescent="0.25">
      <c r="A67" s="9">
        <v>40012</v>
      </c>
      <c r="B67" s="2" t="s">
        <v>75</v>
      </c>
      <c r="C67" s="1" t="s">
        <v>67</v>
      </c>
      <c r="D67" s="3">
        <v>90449</v>
      </c>
      <c r="E67" s="3">
        <v>20368.883392851221</v>
      </c>
      <c r="F67" s="3">
        <v>3952.6106424614977</v>
      </c>
      <c r="G67" s="3">
        <v>4395.4114583909168</v>
      </c>
    </row>
    <row r="68" spans="1:7" x14ac:dyDescent="0.25">
      <c r="A68" s="9">
        <v>40013</v>
      </c>
      <c r="B68" s="2" t="s">
        <v>76</v>
      </c>
      <c r="C68" s="1" t="s">
        <v>67</v>
      </c>
      <c r="D68" s="3">
        <v>9845</v>
      </c>
      <c r="E68" s="3">
        <v>19067.888877602843</v>
      </c>
      <c r="F68" s="3">
        <v>3371.0790248857288</v>
      </c>
      <c r="G68" s="3">
        <v>3711.9049263585575</v>
      </c>
    </row>
    <row r="69" spans="1:7" x14ac:dyDescent="0.25">
      <c r="A69" s="9">
        <v>40014</v>
      </c>
      <c r="B69" s="2" t="s">
        <v>77</v>
      </c>
      <c r="C69" s="1" t="s">
        <v>67</v>
      </c>
      <c r="D69" s="3">
        <v>1766</v>
      </c>
      <c r="E69" s="3">
        <v>17483.552095130239</v>
      </c>
      <c r="F69" s="3">
        <v>2730.2032842582107</v>
      </c>
      <c r="G69" s="3">
        <v>3059.3035107587771</v>
      </c>
    </row>
    <row r="70" spans="1:7" x14ac:dyDescent="0.25">
      <c r="A70" s="9">
        <v>40015</v>
      </c>
      <c r="B70" s="2" t="s">
        <v>78</v>
      </c>
      <c r="C70" s="1" t="s">
        <v>67</v>
      </c>
      <c r="D70" s="3">
        <v>7994</v>
      </c>
      <c r="E70" s="3">
        <v>17270.320990743057</v>
      </c>
      <c r="F70" s="3">
        <v>2862.6906429822366</v>
      </c>
      <c r="G70" s="3">
        <v>3212.3058543907932</v>
      </c>
    </row>
    <row r="71" spans="1:7" x14ac:dyDescent="0.25">
      <c r="A71" s="9">
        <v>40016</v>
      </c>
      <c r="B71" s="2" t="s">
        <v>79</v>
      </c>
      <c r="C71" s="1" t="s">
        <v>67</v>
      </c>
      <c r="D71" s="3">
        <v>7090</v>
      </c>
      <c r="E71" s="3">
        <v>16262.741466854724</v>
      </c>
      <c r="F71" s="3">
        <v>2633.5198871650214</v>
      </c>
      <c r="G71" s="3">
        <v>2974.6251057827926</v>
      </c>
    </row>
    <row r="72" spans="1:7" x14ac:dyDescent="0.25">
      <c r="A72" s="9">
        <v>40018</v>
      </c>
      <c r="B72" s="2" t="s">
        <v>80</v>
      </c>
      <c r="C72" s="1" t="s">
        <v>67</v>
      </c>
      <c r="D72" s="3">
        <v>5289</v>
      </c>
      <c r="E72" s="3">
        <v>18601.256381168463</v>
      </c>
      <c r="F72" s="3">
        <v>3484.9824163357912</v>
      </c>
      <c r="G72" s="3">
        <v>3773.2359614293819</v>
      </c>
    </row>
    <row r="73" spans="1:7" x14ac:dyDescent="0.25">
      <c r="A73" s="9">
        <v>40019</v>
      </c>
      <c r="B73" s="2" t="s">
        <v>81</v>
      </c>
      <c r="C73" s="1" t="s">
        <v>67</v>
      </c>
      <c r="D73" s="3">
        <v>7580</v>
      </c>
      <c r="E73" s="3">
        <v>18087.711609498681</v>
      </c>
      <c r="F73" s="3">
        <v>3094.8542216358837</v>
      </c>
      <c r="G73" s="3">
        <v>3428.9848284960422</v>
      </c>
    </row>
    <row r="74" spans="1:7" x14ac:dyDescent="0.25">
      <c r="A74" s="9">
        <v>40020</v>
      </c>
      <c r="B74" s="2" t="s">
        <v>82</v>
      </c>
      <c r="C74" s="1" t="s">
        <v>67</v>
      </c>
      <c r="D74" s="3">
        <v>5105</v>
      </c>
      <c r="E74" s="3">
        <v>18167.59236043095</v>
      </c>
      <c r="F74" s="3">
        <v>3086.9422135161608</v>
      </c>
      <c r="G74" s="3">
        <v>3485.3343780607247</v>
      </c>
    </row>
    <row r="75" spans="1:7" x14ac:dyDescent="0.25">
      <c r="A75" s="9">
        <v>40022</v>
      </c>
      <c r="B75" s="2" t="s">
        <v>83</v>
      </c>
      <c r="C75" s="1" t="s">
        <v>67</v>
      </c>
      <c r="D75" s="3">
        <v>3510</v>
      </c>
      <c r="E75" s="3">
        <v>19493.154985754987</v>
      </c>
      <c r="F75" s="3">
        <v>3590.1333333333332</v>
      </c>
      <c r="G75" s="3">
        <v>3996.528774928775</v>
      </c>
    </row>
    <row r="76" spans="1:7" x14ac:dyDescent="0.25">
      <c r="A76" s="9">
        <v>40028</v>
      </c>
      <c r="B76" s="2" t="s">
        <v>84</v>
      </c>
      <c r="C76" s="1" t="s">
        <v>67</v>
      </c>
      <c r="D76" s="3">
        <v>1297</v>
      </c>
      <c r="E76" s="3">
        <v>17194.987663839631</v>
      </c>
      <c r="F76" s="3">
        <v>2965.6291441788744</v>
      </c>
      <c r="G76" s="3">
        <v>3309.7594448727832</v>
      </c>
    </row>
    <row r="77" spans="1:7" x14ac:dyDescent="0.25">
      <c r="A77" s="9">
        <v>40031</v>
      </c>
      <c r="B77" s="2" t="s">
        <v>85</v>
      </c>
      <c r="C77" s="1" t="s">
        <v>67</v>
      </c>
      <c r="D77" s="3">
        <v>605</v>
      </c>
      <c r="E77" s="3">
        <v>14953.17520661157</v>
      </c>
      <c r="F77" s="3">
        <v>2292.9834710743803</v>
      </c>
      <c r="G77" s="3">
        <v>2553.0644628099171</v>
      </c>
    </row>
    <row r="78" spans="1:7" x14ac:dyDescent="0.25">
      <c r="A78" s="9">
        <v>40032</v>
      </c>
      <c r="B78" s="2" t="s">
        <v>86</v>
      </c>
      <c r="C78" s="1" t="s">
        <v>67</v>
      </c>
      <c r="D78" s="3">
        <v>4755</v>
      </c>
      <c r="E78" s="3">
        <v>17754.842060988434</v>
      </c>
      <c r="F78" s="3">
        <v>3001.5909568874868</v>
      </c>
      <c r="G78" s="3">
        <v>3368.3886435331228</v>
      </c>
    </row>
    <row r="79" spans="1:7" x14ac:dyDescent="0.25">
      <c r="A79" s="9">
        <v>40033</v>
      </c>
      <c r="B79" s="2" t="s">
        <v>87</v>
      </c>
      <c r="C79" s="1" t="s">
        <v>67</v>
      </c>
      <c r="D79" s="3">
        <v>645</v>
      </c>
      <c r="E79" s="3">
        <v>16141.933333333332</v>
      </c>
      <c r="F79" s="3">
        <v>2590.5162790697673</v>
      </c>
      <c r="G79" s="3">
        <v>2881.6248062015502</v>
      </c>
    </row>
    <row r="80" spans="1:7" x14ac:dyDescent="0.25">
      <c r="A80" s="9">
        <v>40036</v>
      </c>
      <c r="B80" s="2" t="s">
        <v>88</v>
      </c>
      <c r="C80" s="1" t="s">
        <v>67</v>
      </c>
      <c r="D80" s="3">
        <v>1507</v>
      </c>
      <c r="E80" s="3">
        <v>17937.957531519576</v>
      </c>
      <c r="F80" s="3">
        <v>3079.269409422694</v>
      </c>
      <c r="G80" s="3">
        <v>3379.0922362309225</v>
      </c>
    </row>
    <row r="81" spans="1:7" x14ac:dyDescent="0.25">
      <c r="A81" s="9">
        <v>40037</v>
      </c>
      <c r="B81" s="2" t="s">
        <v>89</v>
      </c>
      <c r="C81" s="1" t="s">
        <v>67</v>
      </c>
      <c r="D81" s="3">
        <v>2625</v>
      </c>
      <c r="E81" s="3">
        <v>16974.252571428573</v>
      </c>
      <c r="F81" s="3">
        <v>2816.790857142857</v>
      </c>
      <c r="G81" s="3">
        <v>3181.4651428571428</v>
      </c>
    </row>
    <row r="82" spans="1:7" x14ac:dyDescent="0.25">
      <c r="A82" s="9">
        <v>40041</v>
      </c>
      <c r="B82" s="2" t="s">
        <v>90</v>
      </c>
      <c r="C82" s="1" t="s">
        <v>67</v>
      </c>
      <c r="D82" s="3">
        <v>8768</v>
      </c>
      <c r="E82" s="3">
        <v>17293.581660583943</v>
      </c>
      <c r="F82" s="3">
        <v>2986.3869753649633</v>
      </c>
      <c r="G82" s="3">
        <v>3323.8804744525546</v>
      </c>
    </row>
    <row r="83" spans="1:7" x14ac:dyDescent="0.25">
      <c r="A83" s="9">
        <v>40043</v>
      </c>
      <c r="B83" s="2" t="s">
        <v>91</v>
      </c>
      <c r="C83" s="1" t="s">
        <v>67</v>
      </c>
      <c r="D83" s="3">
        <v>3199</v>
      </c>
      <c r="E83" s="3">
        <v>17899.389184120038</v>
      </c>
      <c r="F83" s="3">
        <v>2942.919974992185</v>
      </c>
      <c r="G83" s="3">
        <v>3288.430759612379</v>
      </c>
    </row>
    <row r="84" spans="1:7" x14ac:dyDescent="0.25">
      <c r="A84" s="9">
        <v>40044</v>
      </c>
      <c r="B84" s="2" t="s">
        <v>92</v>
      </c>
      <c r="C84" s="1" t="s">
        <v>67</v>
      </c>
      <c r="D84" s="3">
        <v>2679</v>
      </c>
      <c r="E84" s="3">
        <v>16784.843598357595</v>
      </c>
      <c r="F84" s="3">
        <v>2774.4665920119446</v>
      </c>
      <c r="G84" s="3">
        <v>3127.5923852183651</v>
      </c>
    </row>
    <row r="85" spans="1:7" x14ac:dyDescent="0.25">
      <c r="A85" s="9">
        <v>40045</v>
      </c>
      <c r="B85" s="2" t="s">
        <v>93</v>
      </c>
      <c r="C85" s="1" t="s">
        <v>67</v>
      </c>
      <c r="D85" s="3">
        <v>12926</v>
      </c>
      <c r="E85" s="3">
        <v>17896.512300789109</v>
      </c>
      <c r="F85" s="3">
        <v>3151.0432461705091</v>
      </c>
      <c r="G85" s="3">
        <v>3483.0883490639021</v>
      </c>
    </row>
    <row r="86" spans="1:7" x14ac:dyDescent="0.25">
      <c r="A86" s="9">
        <v>40046</v>
      </c>
      <c r="B86" s="2" t="s">
        <v>94</v>
      </c>
      <c r="C86" s="1" t="s">
        <v>67</v>
      </c>
      <c r="D86" s="3">
        <v>2378</v>
      </c>
      <c r="E86" s="3">
        <v>16181.923885618167</v>
      </c>
      <c r="F86" s="3">
        <v>2498.587888982338</v>
      </c>
      <c r="G86" s="3">
        <v>2729.1703111858706</v>
      </c>
    </row>
    <row r="87" spans="1:7" x14ac:dyDescent="0.25">
      <c r="A87" s="9">
        <v>40049</v>
      </c>
      <c r="B87" s="2" t="s">
        <v>95</v>
      </c>
      <c r="C87" s="1" t="s">
        <v>67</v>
      </c>
      <c r="D87" s="3">
        <v>963</v>
      </c>
      <c r="E87" s="3">
        <v>16159.356178608516</v>
      </c>
      <c r="F87" s="3">
        <v>2575.8182762201454</v>
      </c>
      <c r="G87" s="3">
        <v>2870.2045690550362</v>
      </c>
    </row>
    <row r="88" spans="1:7" x14ac:dyDescent="0.25">
      <c r="A88" s="9">
        <v>40050</v>
      </c>
      <c r="B88" s="2" t="s">
        <v>96</v>
      </c>
      <c r="C88" s="1" t="s">
        <v>67</v>
      </c>
      <c r="D88" s="3">
        <v>1511</v>
      </c>
      <c r="E88" s="3">
        <v>15245.625413633355</v>
      </c>
      <c r="F88" s="3">
        <v>2288.4123097286565</v>
      </c>
      <c r="G88" s="3">
        <v>2612.3944407677036</v>
      </c>
    </row>
    <row r="89" spans="1:7" x14ac:dyDescent="0.25">
      <c r="A89" s="9">
        <v>38001</v>
      </c>
      <c r="B89" s="2" t="s">
        <v>97</v>
      </c>
      <c r="C89" s="1" t="s">
        <v>98</v>
      </c>
      <c r="D89" s="3">
        <v>16948</v>
      </c>
      <c r="E89" s="3">
        <v>17895.16798442294</v>
      </c>
      <c r="F89" s="3">
        <v>3096.9202855794192</v>
      </c>
      <c r="G89" s="3">
        <v>3492.3925536936513</v>
      </c>
    </row>
    <row r="90" spans="1:7" x14ac:dyDescent="0.25">
      <c r="A90" s="9">
        <v>38002</v>
      </c>
      <c r="B90" s="2" t="s">
        <v>99</v>
      </c>
      <c r="C90" s="1" t="s">
        <v>98</v>
      </c>
      <c r="D90" s="3">
        <v>3818</v>
      </c>
      <c r="E90" s="3">
        <v>15759.806705081195</v>
      </c>
      <c r="F90" s="3">
        <v>2530.6272917757988</v>
      </c>
      <c r="G90" s="3">
        <v>2869.1636982713462</v>
      </c>
    </row>
    <row r="91" spans="1:7" x14ac:dyDescent="0.25">
      <c r="A91" s="9">
        <v>38003</v>
      </c>
      <c r="B91" s="2" t="s">
        <v>100</v>
      </c>
      <c r="C91" s="1" t="s">
        <v>98</v>
      </c>
      <c r="D91" s="3">
        <v>11374</v>
      </c>
      <c r="E91" s="3">
        <v>18436.515737647267</v>
      </c>
      <c r="F91" s="3">
        <v>3306.7001934235977</v>
      </c>
      <c r="G91" s="3">
        <v>3719.5472129417972</v>
      </c>
    </row>
    <row r="92" spans="1:7" x14ac:dyDescent="0.25">
      <c r="A92" s="9">
        <v>38004</v>
      </c>
      <c r="B92" s="2" t="s">
        <v>101</v>
      </c>
      <c r="C92" s="1" t="s">
        <v>98</v>
      </c>
      <c r="D92" s="3">
        <v>26003</v>
      </c>
      <c r="E92" s="3">
        <v>20952.218705533978</v>
      </c>
      <c r="F92" s="3">
        <v>4065.5510518017154</v>
      </c>
      <c r="G92" s="3">
        <v>4509.611890935661</v>
      </c>
    </row>
    <row r="93" spans="1:7" x14ac:dyDescent="0.25">
      <c r="A93" s="9">
        <v>38005</v>
      </c>
      <c r="B93" s="2" t="s">
        <v>102</v>
      </c>
      <c r="C93" s="1" t="s">
        <v>98</v>
      </c>
      <c r="D93" s="3">
        <v>9741</v>
      </c>
      <c r="E93" s="3">
        <v>16661.270095472744</v>
      </c>
      <c r="F93" s="3">
        <v>2799.2928857406837</v>
      </c>
      <c r="G93" s="3">
        <v>3154.9226978749616</v>
      </c>
    </row>
    <row r="94" spans="1:7" x14ac:dyDescent="0.25">
      <c r="A94" s="9">
        <v>38006</v>
      </c>
      <c r="B94" s="2" t="s">
        <v>103</v>
      </c>
      <c r="C94" s="1" t="s">
        <v>98</v>
      </c>
      <c r="D94" s="3">
        <v>16935</v>
      </c>
      <c r="E94" s="3">
        <v>15708.261883672867</v>
      </c>
      <c r="F94" s="3">
        <v>2647.1067611455564</v>
      </c>
      <c r="G94" s="3">
        <v>2930.2441098317095</v>
      </c>
    </row>
    <row r="95" spans="1:7" x14ac:dyDescent="0.25">
      <c r="A95" s="9">
        <v>38007</v>
      </c>
      <c r="B95" s="2" t="s">
        <v>104</v>
      </c>
      <c r="C95" s="1" t="s">
        <v>98</v>
      </c>
      <c r="D95" s="3">
        <v>13377</v>
      </c>
      <c r="E95" s="3">
        <v>17699.974657995066</v>
      </c>
      <c r="F95" s="3">
        <v>3076.8979591836733</v>
      </c>
      <c r="G95" s="3">
        <v>3470.2163414816478</v>
      </c>
    </row>
    <row r="96" spans="1:7" x14ac:dyDescent="0.25">
      <c r="A96" s="9">
        <v>38008</v>
      </c>
      <c r="B96" s="2" t="s">
        <v>105</v>
      </c>
      <c r="C96" s="1" t="s">
        <v>98</v>
      </c>
      <c r="D96" s="3">
        <v>103436</v>
      </c>
      <c r="E96" s="3">
        <v>21933.141150083142</v>
      </c>
      <c r="F96" s="3">
        <v>4611.7984744189644</v>
      </c>
      <c r="G96" s="3">
        <v>5098.4167697900148</v>
      </c>
    </row>
    <row r="97" spans="1:7" x14ac:dyDescent="0.25">
      <c r="A97" s="9">
        <v>38009</v>
      </c>
      <c r="B97" s="2" t="s">
        <v>106</v>
      </c>
      <c r="C97" s="1" t="s">
        <v>98</v>
      </c>
      <c r="D97" s="3">
        <v>2313</v>
      </c>
      <c r="E97" s="3">
        <v>16862.358841331603</v>
      </c>
      <c r="F97" s="3">
        <v>2901.7133592736704</v>
      </c>
      <c r="G97" s="3">
        <v>3273.9974059662777</v>
      </c>
    </row>
    <row r="98" spans="1:7" x14ac:dyDescent="0.25">
      <c r="A98" s="9">
        <v>38025</v>
      </c>
      <c r="B98" s="2" t="s">
        <v>107</v>
      </c>
      <c r="C98" s="1" t="s">
        <v>98</v>
      </c>
      <c r="D98" s="3">
        <v>2741</v>
      </c>
      <c r="E98" s="3">
        <v>9411.1652681503092</v>
      </c>
      <c r="F98" s="3">
        <v>1301.2798248814302</v>
      </c>
      <c r="G98" s="3">
        <v>1448.5771616198467</v>
      </c>
    </row>
    <row r="99" spans="1:7" x14ac:dyDescent="0.25">
      <c r="A99" s="9">
        <v>38010</v>
      </c>
      <c r="B99" s="2" t="s">
        <v>108</v>
      </c>
      <c r="C99" s="1" t="s">
        <v>98</v>
      </c>
      <c r="D99" s="3">
        <v>2301</v>
      </c>
      <c r="E99" s="3">
        <v>16007.70404172099</v>
      </c>
      <c r="F99" s="3">
        <v>2515.4563233376794</v>
      </c>
      <c r="G99" s="3">
        <v>2859.3694046066926</v>
      </c>
    </row>
    <row r="100" spans="1:7" x14ac:dyDescent="0.25">
      <c r="A100" s="9">
        <v>38011</v>
      </c>
      <c r="B100" s="2" t="s">
        <v>109</v>
      </c>
      <c r="C100" s="1" t="s">
        <v>98</v>
      </c>
      <c r="D100" s="3">
        <v>4242</v>
      </c>
      <c r="E100" s="3">
        <v>14468.801744460161</v>
      </c>
      <c r="F100" s="3">
        <v>2198.4667609618105</v>
      </c>
      <c r="G100" s="3">
        <v>2503.7180575200377</v>
      </c>
    </row>
    <row r="101" spans="1:7" x14ac:dyDescent="0.25">
      <c r="A101" s="9">
        <v>38012</v>
      </c>
      <c r="B101" s="2" t="s">
        <v>110</v>
      </c>
      <c r="C101" s="1" t="s">
        <v>98</v>
      </c>
      <c r="D101" s="3">
        <v>1899</v>
      </c>
      <c r="E101" s="3">
        <v>17990.328067403898</v>
      </c>
      <c r="F101" s="3">
        <v>3229.6282253817799</v>
      </c>
      <c r="G101" s="3">
        <v>3634.5618746708792</v>
      </c>
    </row>
    <row r="102" spans="1:7" x14ac:dyDescent="0.25">
      <c r="A102" s="9">
        <v>38014</v>
      </c>
      <c r="B102" s="2" t="s">
        <v>111</v>
      </c>
      <c r="C102" s="1" t="s">
        <v>98</v>
      </c>
      <c r="D102" s="3">
        <v>5713</v>
      </c>
      <c r="E102" s="3">
        <v>13964.83091195519</v>
      </c>
      <c r="F102" s="3">
        <v>2093.925433222475</v>
      </c>
      <c r="G102" s="3">
        <v>2385.6107124102923</v>
      </c>
    </row>
    <row r="103" spans="1:7" x14ac:dyDescent="0.25">
      <c r="A103" s="9">
        <v>38017</v>
      </c>
      <c r="B103" s="2" t="s">
        <v>112</v>
      </c>
      <c r="C103" s="1" t="s">
        <v>98</v>
      </c>
      <c r="D103" s="3">
        <v>5127</v>
      </c>
      <c r="E103" s="3">
        <v>16253.137702360054</v>
      </c>
      <c r="F103" s="3">
        <v>2644.4864443144138</v>
      </c>
      <c r="G103" s="3">
        <v>2991.4700604642089</v>
      </c>
    </row>
    <row r="104" spans="1:7" x14ac:dyDescent="0.25">
      <c r="A104" s="9">
        <v>38018</v>
      </c>
      <c r="B104" s="2" t="s">
        <v>113</v>
      </c>
      <c r="C104" s="1" t="s">
        <v>98</v>
      </c>
      <c r="D104" s="3">
        <v>7424</v>
      </c>
      <c r="E104" s="3">
        <v>18826.181438577587</v>
      </c>
      <c r="F104" s="3">
        <v>3353.7144396551726</v>
      </c>
      <c r="G104" s="3">
        <v>3776.5455280172414</v>
      </c>
    </row>
    <row r="105" spans="1:7" x14ac:dyDescent="0.25">
      <c r="A105" s="9">
        <v>38019</v>
      </c>
      <c r="B105" s="2" t="s">
        <v>114</v>
      </c>
      <c r="C105" s="1" t="s">
        <v>98</v>
      </c>
      <c r="D105" s="3">
        <v>9235</v>
      </c>
      <c r="E105" s="3">
        <v>17439.669193286409</v>
      </c>
      <c r="F105" s="3">
        <v>3044.6002165674067</v>
      </c>
      <c r="G105" s="3">
        <v>3431.1413102328102</v>
      </c>
    </row>
    <row r="106" spans="1:7" x14ac:dyDescent="0.25">
      <c r="A106" s="9">
        <v>38020</v>
      </c>
      <c r="B106" s="2" t="s">
        <v>115</v>
      </c>
      <c r="C106" s="1" t="s">
        <v>98</v>
      </c>
      <c r="D106" s="3">
        <v>2522</v>
      </c>
      <c r="E106" s="3">
        <v>16994.26447264076</v>
      </c>
      <c r="F106" s="3">
        <v>2907.665344964314</v>
      </c>
      <c r="G106" s="3">
        <v>3274.0856463124505</v>
      </c>
    </row>
    <row r="107" spans="1:7" x14ac:dyDescent="0.25">
      <c r="A107" s="9">
        <v>38024</v>
      </c>
      <c r="B107" s="2" t="s">
        <v>116</v>
      </c>
      <c r="C107" s="1" t="s">
        <v>98</v>
      </c>
      <c r="D107" s="3">
        <v>3896</v>
      </c>
      <c r="E107" s="3">
        <v>16086.264630390144</v>
      </c>
      <c r="F107" s="3">
        <v>2599.8775667351129</v>
      </c>
      <c r="G107" s="3">
        <v>2949.5456878850105</v>
      </c>
    </row>
    <row r="108" spans="1:7" x14ac:dyDescent="0.25">
      <c r="A108" s="9">
        <v>38022</v>
      </c>
      <c r="B108" s="2" t="s">
        <v>117</v>
      </c>
      <c r="C108" s="1" t="s">
        <v>98</v>
      </c>
      <c r="D108" s="3">
        <v>5802</v>
      </c>
      <c r="E108" s="3">
        <v>19532.657359531197</v>
      </c>
      <c r="F108" s="3">
        <v>3591.139951740779</v>
      </c>
      <c r="G108" s="3">
        <v>4035.623233367804</v>
      </c>
    </row>
    <row r="109" spans="1:7" x14ac:dyDescent="0.25">
      <c r="A109" s="9">
        <v>38023</v>
      </c>
      <c r="B109" s="2" t="s">
        <v>118</v>
      </c>
      <c r="C109" s="1" t="s">
        <v>98</v>
      </c>
      <c r="D109" s="3">
        <v>3126</v>
      </c>
      <c r="E109" s="3">
        <v>17212.450095969289</v>
      </c>
      <c r="F109" s="3">
        <v>3011.0316698656429</v>
      </c>
      <c r="G109" s="3">
        <v>3393.2232885476647</v>
      </c>
    </row>
    <row r="110" spans="1:7" x14ac:dyDescent="0.25">
      <c r="A110" s="9">
        <v>38027</v>
      </c>
      <c r="B110" s="2" t="s">
        <v>119</v>
      </c>
      <c r="C110" s="1" t="s">
        <v>98</v>
      </c>
      <c r="D110" s="3">
        <v>7329</v>
      </c>
      <c r="E110" s="3">
        <v>16739.96261427207</v>
      </c>
      <c r="F110" s="3">
        <v>2809.6043116386954</v>
      </c>
      <c r="G110" s="3">
        <v>3177.3394733251466</v>
      </c>
    </row>
    <row r="111" spans="1:7" x14ac:dyDescent="0.25">
      <c r="A111" s="9">
        <v>38028</v>
      </c>
      <c r="B111" s="2" t="s">
        <v>120</v>
      </c>
      <c r="C111" s="1" t="s">
        <v>98</v>
      </c>
      <c r="D111" s="3">
        <v>7637</v>
      </c>
      <c r="E111" s="3">
        <v>19398.768757365458</v>
      </c>
      <c r="F111" s="3">
        <v>3496.8665706429224</v>
      </c>
      <c r="G111" s="3">
        <v>3933.5743092837502</v>
      </c>
    </row>
    <row r="112" spans="1:7" x14ac:dyDescent="0.25">
      <c r="A112" s="9">
        <v>36001</v>
      </c>
      <c r="B112" s="2" t="s">
        <v>121</v>
      </c>
      <c r="C112" s="1" t="s">
        <v>122</v>
      </c>
      <c r="D112" s="3">
        <v>2865</v>
      </c>
      <c r="E112" s="3">
        <v>20821.896335078534</v>
      </c>
      <c r="F112" s="3">
        <v>3948.0534031413613</v>
      </c>
      <c r="G112" s="3">
        <v>4386.1347294938914</v>
      </c>
    </row>
    <row r="113" spans="1:7" x14ac:dyDescent="0.25">
      <c r="A113" s="9">
        <v>36002</v>
      </c>
      <c r="B113" s="2" t="s">
        <v>123</v>
      </c>
      <c r="C113" s="1" t="s">
        <v>122</v>
      </c>
      <c r="D113" s="3">
        <v>7154</v>
      </c>
      <c r="E113" s="3">
        <v>20092.555912776068</v>
      </c>
      <c r="F113" s="3">
        <v>3713.6432764886777</v>
      </c>
      <c r="G113" s="3">
        <v>4096.8797875314513</v>
      </c>
    </row>
    <row r="114" spans="1:7" x14ac:dyDescent="0.25">
      <c r="A114" s="9">
        <v>36003</v>
      </c>
      <c r="B114" s="2" t="s">
        <v>124</v>
      </c>
      <c r="C114" s="1" t="s">
        <v>122</v>
      </c>
      <c r="D114" s="3">
        <v>6385</v>
      </c>
      <c r="E114" s="3">
        <v>20965.260454189505</v>
      </c>
      <c r="F114" s="3">
        <v>4068.0306969459671</v>
      </c>
      <c r="G114" s="3">
        <v>4471.2789350039156</v>
      </c>
    </row>
    <row r="115" spans="1:7" x14ac:dyDescent="0.25">
      <c r="A115" s="9">
        <v>36004</v>
      </c>
      <c r="B115" s="2" t="s">
        <v>125</v>
      </c>
      <c r="C115" s="1" t="s">
        <v>122</v>
      </c>
      <c r="D115" s="3">
        <v>2275</v>
      </c>
      <c r="E115" s="3">
        <v>20170.871648351647</v>
      </c>
      <c r="F115" s="3">
        <v>3696.9178021978023</v>
      </c>
      <c r="G115" s="3">
        <v>4105.7050549450551</v>
      </c>
    </row>
    <row r="116" spans="1:7" x14ac:dyDescent="0.25">
      <c r="A116" s="9">
        <v>36005</v>
      </c>
      <c r="B116" s="2" t="s">
        <v>126</v>
      </c>
      <c r="C116" s="1" t="s">
        <v>122</v>
      </c>
      <c r="D116" s="3">
        <v>51873</v>
      </c>
      <c r="E116" s="3">
        <v>20707.483951188478</v>
      </c>
      <c r="F116" s="3">
        <v>4030.8860871744455</v>
      </c>
      <c r="G116" s="3">
        <v>4447.8380853237713</v>
      </c>
    </row>
    <row r="117" spans="1:7" x14ac:dyDescent="0.25">
      <c r="A117" s="9">
        <v>36006</v>
      </c>
      <c r="B117" s="2" t="s">
        <v>127</v>
      </c>
      <c r="C117" s="1" t="s">
        <v>122</v>
      </c>
      <c r="D117" s="3">
        <v>23759</v>
      </c>
      <c r="E117" s="3">
        <v>20833.256997348373</v>
      </c>
      <c r="F117" s="3">
        <v>3970.6591607390883</v>
      </c>
      <c r="G117" s="3">
        <v>4446.1873816238058</v>
      </c>
    </row>
    <row r="118" spans="1:7" x14ac:dyDescent="0.25">
      <c r="A118" s="9">
        <v>36007</v>
      </c>
      <c r="B118" s="2" t="s">
        <v>128</v>
      </c>
      <c r="C118" s="1" t="s">
        <v>122</v>
      </c>
      <c r="D118" s="3">
        <v>10976</v>
      </c>
      <c r="E118" s="3">
        <v>25001.199617346938</v>
      </c>
      <c r="F118" s="3">
        <v>5564.0608600583091</v>
      </c>
      <c r="G118" s="3">
        <v>6106.9663811953351</v>
      </c>
    </row>
    <row r="119" spans="1:7" x14ac:dyDescent="0.25">
      <c r="A119" s="9">
        <v>36008</v>
      </c>
      <c r="B119" s="2" t="s">
        <v>129</v>
      </c>
      <c r="C119" s="1" t="s">
        <v>122</v>
      </c>
      <c r="D119" s="3">
        <v>8315</v>
      </c>
      <c r="E119" s="3">
        <v>23027.267588695129</v>
      </c>
      <c r="F119" s="3">
        <v>4921.0220084185212</v>
      </c>
      <c r="G119" s="3">
        <v>5381.7022248947687</v>
      </c>
    </row>
    <row r="120" spans="1:7" x14ac:dyDescent="0.25">
      <c r="A120" s="9">
        <v>36009</v>
      </c>
      <c r="B120" s="2" t="s">
        <v>130</v>
      </c>
      <c r="C120" s="1" t="s">
        <v>122</v>
      </c>
      <c r="D120" s="3">
        <v>5303</v>
      </c>
      <c r="E120" s="3">
        <v>22633.309636055063</v>
      </c>
      <c r="F120" s="3">
        <v>5057.5057514614373</v>
      </c>
      <c r="G120" s="3">
        <v>5535.8370733547044</v>
      </c>
    </row>
    <row r="121" spans="1:7" x14ac:dyDescent="0.25">
      <c r="A121" s="9">
        <v>36010</v>
      </c>
      <c r="B121" s="2" t="s">
        <v>131</v>
      </c>
      <c r="C121" s="1" t="s">
        <v>122</v>
      </c>
      <c r="D121" s="3">
        <v>6259</v>
      </c>
      <c r="E121" s="3">
        <v>18395.106247004314</v>
      </c>
      <c r="F121" s="3">
        <v>3274.6397188049209</v>
      </c>
      <c r="G121" s="3">
        <v>3645.5582361399584</v>
      </c>
    </row>
    <row r="122" spans="1:7" x14ac:dyDescent="0.25">
      <c r="A122" s="9">
        <v>36011</v>
      </c>
      <c r="B122" s="2" t="s">
        <v>132</v>
      </c>
      <c r="C122" s="1" t="s">
        <v>122</v>
      </c>
      <c r="D122" s="3">
        <v>2399</v>
      </c>
      <c r="E122" s="3">
        <v>16433.729053772404</v>
      </c>
      <c r="F122" s="3">
        <v>2771.1479783243017</v>
      </c>
      <c r="G122" s="3">
        <v>3072.1342225927469</v>
      </c>
    </row>
    <row r="123" spans="1:7" x14ac:dyDescent="0.25">
      <c r="A123" s="9">
        <v>36012</v>
      </c>
      <c r="B123" s="2" t="s">
        <v>133</v>
      </c>
      <c r="C123" s="1" t="s">
        <v>122</v>
      </c>
      <c r="D123" s="3">
        <v>11475</v>
      </c>
      <c r="E123" s="3">
        <v>19329.492287581699</v>
      </c>
      <c r="F123" s="3">
        <v>3524.4928976034857</v>
      </c>
      <c r="G123" s="3">
        <v>3956.4692810457518</v>
      </c>
    </row>
    <row r="124" spans="1:7" x14ac:dyDescent="0.25">
      <c r="A124" s="9">
        <v>36013</v>
      </c>
      <c r="B124" s="2" t="s">
        <v>134</v>
      </c>
      <c r="C124" s="1" t="s">
        <v>122</v>
      </c>
      <c r="D124" s="3">
        <v>12270</v>
      </c>
      <c r="E124" s="3">
        <v>22414.749714751426</v>
      </c>
      <c r="F124" s="3">
        <v>4525.789323553382</v>
      </c>
      <c r="G124" s="3">
        <v>4998.5289323553379</v>
      </c>
    </row>
    <row r="125" spans="1:7" x14ac:dyDescent="0.25">
      <c r="A125" s="9">
        <v>36014</v>
      </c>
      <c r="B125" s="2" t="s">
        <v>135</v>
      </c>
      <c r="C125" s="1" t="s">
        <v>122</v>
      </c>
      <c r="D125" s="3">
        <v>986</v>
      </c>
      <c r="E125" s="3">
        <v>15266.699797160243</v>
      </c>
      <c r="F125" s="3">
        <v>2402.26369168357</v>
      </c>
      <c r="G125" s="3">
        <v>2616.9989858012173</v>
      </c>
    </row>
    <row r="126" spans="1:7" x14ac:dyDescent="0.25">
      <c r="A126" s="9">
        <v>36015</v>
      </c>
      <c r="B126" s="2" t="s">
        <v>136</v>
      </c>
      <c r="C126" s="1" t="s">
        <v>122</v>
      </c>
      <c r="D126" s="3">
        <v>25363</v>
      </c>
      <c r="E126" s="3">
        <v>23624.568663013051</v>
      </c>
      <c r="F126" s="3">
        <v>5016.9998028624377</v>
      </c>
      <c r="G126" s="3">
        <v>5573.1765958285696</v>
      </c>
    </row>
    <row r="127" spans="1:7" x14ac:dyDescent="0.25">
      <c r="A127" s="9">
        <v>36016</v>
      </c>
      <c r="B127" s="2" t="s">
        <v>137</v>
      </c>
      <c r="C127" s="1" t="s">
        <v>122</v>
      </c>
      <c r="D127" s="3">
        <v>1547</v>
      </c>
      <c r="E127" s="3">
        <v>16834.234001292825</v>
      </c>
      <c r="F127" s="3">
        <v>2802.1945701357467</v>
      </c>
      <c r="G127" s="3">
        <v>3136.3264382676148</v>
      </c>
    </row>
    <row r="128" spans="1:7" x14ac:dyDescent="0.25">
      <c r="A128" s="9">
        <v>36017</v>
      </c>
      <c r="B128" s="2" t="s">
        <v>138</v>
      </c>
      <c r="C128" s="1" t="s">
        <v>122</v>
      </c>
      <c r="D128" s="3">
        <v>2925</v>
      </c>
      <c r="E128" s="3">
        <v>19463.575726495728</v>
      </c>
      <c r="F128" s="3">
        <v>3700.8912820512819</v>
      </c>
      <c r="G128" s="3">
        <v>4135.0892307692311</v>
      </c>
    </row>
    <row r="129" spans="1:7" x14ac:dyDescent="0.25">
      <c r="A129" s="9">
        <v>36018</v>
      </c>
      <c r="B129" s="2" t="s">
        <v>139</v>
      </c>
      <c r="C129" s="1" t="s">
        <v>122</v>
      </c>
      <c r="D129" s="3">
        <v>2153</v>
      </c>
      <c r="E129" s="3">
        <v>16744.7138875987</v>
      </c>
      <c r="F129" s="3">
        <v>2814.3687877380398</v>
      </c>
      <c r="G129" s="3">
        <v>3111.4547143520667</v>
      </c>
    </row>
    <row r="130" spans="1:7" x14ac:dyDescent="0.25">
      <c r="A130" s="9">
        <v>36019</v>
      </c>
      <c r="B130" s="2" t="s">
        <v>140</v>
      </c>
      <c r="C130" s="1" t="s">
        <v>122</v>
      </c>
      <c r="D130" s="3">
        <v>12718</v>
      </c>
      <c r="E130" s="3">
        <v>22902.841720396289</v>
      </c>
      <c r="F130" s="3">
        <v>4718.3506054411073</v>
      </c>
      <c r="G130" s="3">
        <v>5232.9243591759714</v>
      </c>
    </row>
    <row r="131" spans="1:7" x14ac:dyDescent="0.25">
      <c r="A131" s="9">
        <v>36020</v>
      </c>
      <c r="B131" s="2" t="s">
        <v>141</v>
      </c>
      <c r="C131" s="1" t="s">
        <v>122</v>
      </c>
      <c r="D131" s="3">
        <v>3713</v>
      </c>
      <c r="E131" s="3">
        <v>20960.475895502288</v>
      </c>
      <c r="F131" s="3">
        <v>4083.4586587664962</v>
      </c>
      <c r="G131" s="3">
        <v>4523.7056288715321</v>
      </c>
    </row>
    <row r="132" spans="1:7" x14ac:dyDescent="0.25">
      <c r="A132" s="9">
        <v>36021</v>
      </c>
      <c r="B132" s="2" t="s">
        <v>142</v>
      </c>
      <c r="C132" s="1" t="s">
        <v>122</v>
      </c>
      <c r="D132" s="3">
        <v>4788</v>
      </c>
      <c r="E132" s="3">
        <v>21519.191311612365</v>
      </c>
      <c r="F132" s="3">
        <v>4263.3212197159564</v>
      </c>
      <c r="G132" s="3">
        <v>4701.3345864661651</v>
      </c>
    </row>
    <row r="133" spans="1:7" x14ac:dyDescent="0.25">
      <c r="A133" s="9">
        <v>36022</v>
      </c>
      <c r="B133" s="2" t="s">
        <v>143</v>
      </c>
      <c r="C133" s="1" t="s">
        <v>122</v>
      </c>
      <c r="D133" s="3">
        <v>17977</v>
      </c>
      <c r="E133" s="3">
        <v>21383.168659954386</v>
      </c>
      <c r="F133" s="3">
        <v>4321.8295599933244</v>
      </c>
      <c r="G133" s="3">
        <v>4795.4006230183013</v>
      </c>
    </row>
    <row r="134" spans="1:7" x14ac:dyDescent="0.25">
      <c r="A134" s="9">
        <v>36023</v>
      </c>
      <c r="B134" s="2" t="s">
        <v>144</v>
      </c>
      <c r="C134" s="1" t="s">
        <v>122</v>
      </c>
      <c r="D134" s="3">
        <v>137030</v>
      </c>
      <c r="E134" s="3">
        <v>24406.30414507772</v>
      </c>
      <c r="F134" s="3">
        <v>5372.0796030066413</v>
      </c>
      <c r="G134" s="3">
        <v>5898.5383273735679</v>
      </c>
    </row>
    <row r="135" spans="1:7" x14ac:dyDescent="0.25">
      <c r="A135" s="9">
        <v>36042</v>
      </c>
      <c r="B135" s="2" t="s">
        <v>145</v>
      </c>
      <c r="C135" s="1" t="s">
        <v>122</v>
      </c>
      <c r="D135" s="3">
        <v>6095</v>
      </c>
      <c r="E135" s="3">
        <v>19944.532895816243</v>
      </c>
      <c r="F135" s="3">
        <v>3860.6679245283017</v>
      </c>
      <c r="G135" s="3">
        <v>4314.5150123051681</v>
      </c>
    </row>
    <row r="136" spans="1:7" x14ac:dyDescent="0.25">
      <c r="A136" s="9">
        <v>36024</v>
      </c>
      <c r="B136" s="2" t="s">
        <v>146</v>
      </c>
      <c r="C136" s="1" t="s">
        <v>122</v>
      </c>
      <c r="D136" s="3">
        <v>771</v>
      </c>
      <c r="E136" s="3">
        <v>15636.549935149156</v>
      </c>
      <c r="F136" s="3">
        <v>2515.5317769130997</v>
      </c>
      <c r="G136" s="3">
        <v>2757.959792477302</v>
      </c>
    </row>
    <row r="137" spans="1:7" x14ac:dyDescent="0.25">
      <c r="A137" s="9">
        <v>36025</v>
      </c>
      <c r="B137" s="2" t="s">
        <v>147</v>
      </c>
      <c r="C137" s="1" t="s">
        <v>122</v>
      </c>
      <c r="D137" s="3">
        <v>1741</v>
      </c>
      <c r="E137" s="3">
        <v>18706.301550832854</v>
      </c>
      <c r="F137" s="3">
        <v>3457.2728317059164</v>
      </c>
      <c r="G137" s="3">
        <v>3842.9609419873636</v>
      </c>
    </row>
    <row r="138" spans="1:7" x14ac:dyDescent="0.25">
      <c r="A138" s="9">
        <v>36026</v>
      </c>
      <c r="B138" s="2" t="s">
        <v>148</v>
      </c>
      <c r="C138" s="1" t="s">
        <v>122</v>
      </c>
      <c r="D138" s="3">
        <v>2602</v>
      </c>
      <c r="E138" s="3">
        <v>17816.307071483476</v>
      </c>
      <c r="F138" s="3">
        <v>3172.9930822444276</v>
      </c>
      <c r="G138" s="3">
        <v>3549.129900076864</v>
      </c>
    </row>
    <row r="139" spans="1:7" x14ac:dyDescent="0.25">
      <c r="A139" s="9">
        <v>36027</v>
      </c>
      <c r="B139" s="2" t="s">
        <v>149</v>
      </c>
      <c r="C139" s="1" t="s">
        <v>122</v>
      </c>
      <c r="D139" s="3">
        <v>11529</v>
      </c>
      <c r="E139" s="3">
        <v>21247.34738485558</v>
      </c>
      <c r="F139" s="3">
        <v>4108.5587648538467</v>
      </c>
      <c r="G139" s="3">
        <v>4593.829300026021</v>
      </c>
    </row>
    <row r="140" spans="1:7" x14ac:dyDescent="0.25">
      <c r="A140" s="9">
        <v>36028</v>
      </c>
      <c r="B140" s="2" t="s">
        <v>150</v>
      </c>
      <c r="C140" s="1" t="s">
        <v>122</v>
      </c>
      <c r="D140" s="3">
        <v>7449</v>
      </c>
      <c r="E140" s="3">
        <v>18056.171298160825</v>
      </c>
      <c r="F140" s="3">
        <v>3132.270371861995</v>
      </c>
      <c r="G140" s="3">
        <v>3481.2255336286748</v>
      </c>
    </row>
    <row r="141" spans="1:7" x14ac:dyDescent="0.25">
      <c r="A141" s="9">
        <v>36029</v>
      </c>
      <c r="B141" s="2" t="s">
        <v>151</v>
      </c>
      <c r="C141" s="1" t="s">
        <v>122</v>
      </c>
      <c r="D141" s="3">
        <v>1682</v>
      </c>
      <c r="E141" s="3">
        <v>17050.887633769322</v>
      </c>
      <c r="F141" s="3">
        <v>2948.408442330559</v>
      </c>
      <c r="G141" s="3">
        <v>3322.2431629013081</v>
      </c>
    </row>
    <row r="142" spans="1:7" x14ac:dyDescent="0.25">
      <c r="A142" s="9">
        <v>36030</v>
      </c>
      <c r="B142" s="2" t="s">
        <v>152</v>
      </c>
      <c r="C142" s="1" t="s">
        <v>122</v>
      </c>
      <c r="D142" s="3">
        <v>12730</v>
      </c>
      <c r="E142" s="3">
        <v>19548.59984289081</v>
      </c>
      <c r="F142" s="3">
        <v>3636.6702278083267</v>
      </c>
      <c r="G142" s="3">
        <v>4078.7831893165749</v>
      </c>
    </row>
    <row r="143" spans="1:7" x14ac:dyDescent="0.25">
      <c r="A143" s="9">
        <v>36031</v>
      </c>
      <c r="B143" s="2" t="s">
        <v>153</v>
      </c>
      <c r="C143" s="1" t="s">
        <v>122</v>
      </c>
      <c r="D143" s="3">
        <v>1715</v>
      </c>
      <c r="E143" s="3">
        <v>15670.945772594752</v>
      </c>
      <c r="F143" s="3">
        <v>2549.66472303207</v>
      </c>
      <c r="G143" s="3">
        <v>2829.466472303207</v>
      </c>
    </row>
    <row r="144" spans="1:7" x14ac:dyDescent="0.25">
      <c r="A144" s="9">
        <v>36032</v>
      </c>
      <c r="B144" s="2" t="s">
        <v>154</v>
      </c>
      <c r="C144" s="1" t="s">
        <v>122</v>
      </c>
      <c r="D144" s="3">
        <v>1294</v>
      </c>
      <c r="E144" s="3">
        <v>17468.760432766616</v>
      </c>
      <c r="F144" s="3">
        <v>3053.6267387944358</v>
      </c>
      <c r="G144" s="3">
        <v>3373.8678516228747</v>
      </c>
    </row>
    <row r="145" spans="1:7" x14ac:dyDescent="0.25">
      <c r="A145" s="9">
        <v>36033</v>
      </c>
      <c r="B145" s="2" t="s">
        <v>155</v>
      </c>
      <c r="C145" s="1" t="s">
        <v>122</v>
      </c>
      <c r="D145" s="3">
        <v>2880</v>
      </c>
      <c r="E145" s="3">
        <v>20421.830555555556</v>
      </c>
      <c r="F145" s="3">
        <v>4033.7413194444443</v>
      </c>
      <c r="G145" s="3">
        <v>4418.5180555555553</v>
      </c>
    </row>
    <row r="146" spans="1:7" x14ac:dyDescent="0.25">
      <c r="A146" s="9">
        <v>36034</v>
      </c>
      <c r="B146" s="2" t="s">
        <v>156</v>
      </c>
      <c r="C146" s="1" t="s">
        <v>122</v>
      </c>
      <c r="D146" s="3">
        <v>4548</v>
      </c>
      <c r="E146" s="3">
        <v>19623.401934916448</v>
      </c>
      <c r="F146" s="3">
        <v>3615.6864555848724</v>
      </c>
      <c r="G146" s="3">
        <v>4055.4613016710641</v>
      </c>
    </row>
    <row r="147" spans="1:7" x14ac:dyDescent="0.25">
      <c r="A147" s="9">
        <v>36035</v>
      </c>
      <c r="B147" s="2" t="s">
        <v>157</v>
      </c>
      <c r="C147" s="1" t="s">
        <v>122</v>
      </c>
      <c r="D147" s="3">
        <v>559</v>
      </c>
      <c r="E147" s="3">
        <v>17656.228980322005</v>
      </c>
      <c r="F147" s="3">
        <v>3033.6601073345259</v>
      </c>
      <c r="G147" s="3">
        <v>3362.1144901610019</v>
      </c>
    </row>
    <row r="148" spans="1:7" x14ac:dyDescent="0.25">
      <c r="A148" s="9">
        <v>36036</v>
      </c>
      <c r="B148" s="2" t="s">
        <v>158</v>
      </c>
      <c r="C148" s="1" t="s">
        <v>122</v>
      </c>
      <c r="D148" s="3">
        <v>4837</v>
      </c>
      <c r="E148" s="3">
        <v>20747.10419681621</v>
      </c>
      <c r="F148" s="3">
        <v>3897.6216663221003</v>
      </c>
      <c r="G148" s="3">
        <v>4331.368203431879</v>
      </c>
    </row>
    <row r="149" spans="1:7" x14ac:dyDescent="0.25">
      <c r="A149" s="9">
        <v>36037</v>
      </c>
      <c r="B149" s="2" t="s">
        <v>159</v>
      </c>
      <c r="C149" s="1" t="s">
        <v>122</v>
      </c>
      <c r="D149" s="3">
        <v>8002</v>
      </c>
      <c r="E149" s="3">
        <v>19709.736940764808</v>
      </c>
      <c r="F149" s="3">
        <v>3631.9303924018996</v>
      </c>
      <c r="G149" s="3">
        <v>4038.82191952012</v>
      </c>
    </row>
    <row r="150" spans="1:7" x14ac:dyDescent="0.25">
      <c r="A150" s="9">
        <v>36038</v>
      </c>
      <c r="B150" s="2" t="s">
        <v>160</v>
      </c>
      <c r="C150" s="1" t="s">
        <v>122</v>
      </c>
      <c r="D150" s="3">
        <v>2670</v>
      </c>
      <c r="E150" s="3">
        <v>17976.16404494382</v>
      </c>
      <c r="F150" s="3">
        <v>3174.4632958801499</v>
      </c>
      <c r="G150" s="3">
        <v>3520.0910112359552</v>
      </c>
    </row>
    <row r="151" spans="1:7" x14ac:dyDescent="0.25">
      <c r="A151" s="9">
        <v>36039</v>
      </c>
      <c r="B151" s="2" t="s">
        <v>161</v>
      </c>
      <c r="C151" s="1" t="s">
        <v>122</v>
      </c>
      <c r="D151" s="3">
        <v>4262</v>
      </c>
      <c r="E151" s="3">
        <v>20059.855232285314</v>
      </c>
      <c r="F151" s="3">
        <v>3769.1421867667764</v>
      </c>
      <c r="G151" s="3">
        <v>4186.0215861098077</v>
      </c>
    </row>
    <row r="152" spans="1:7" x14ac:dyDescent="0.25">
      <c r="A152" s="9">
        <v>36040</v>
      </c>
      <c r="B152" s="2" t="s">
        <v>162</v>
      </c>
      <c r="C152" s="1" t="s">
        <v>122</v>
      </c>
      <c r="D152" s="3">
        <v>29148</v>
      </c>
      <c r="E152" s="3">
        <v>23077.511149993137</v>
      </c>
      <c r="F152" s="3">
        <v>4923.5942088651018</v>
      </c>
      <c r="G152" s="3">
        <v>5452.5463496637849</v>
      </c>
    </row>
    <row r="153" spans="1:7" x14ac:dyDescent="0.25">
      <c r="A153" s="9">
        <v>36041</v>
      </c>
      <c r="B153" s="2" t="s">
        <v>163</v>
      </c>
      <c r="C153" s="1" t="s">
        <v>122</v>
      </c>
      <c r="D153" s="3">
        <v>6805</v>
      </c>
      <c r="E153" s="3">
        <v>20020.459221160912</v>
      </c>
      <c r="F153" s="3">
        <v>3762.7873622336519</v>
      </c>
      <c r="G153" s="3">
        <v>4193.7620867009555</v>
      </c>
    </row>
    <row r="154" spans="1:7" x14ac:dyDescent="0.25">
      <c r="A154" s="9">
        <v>36043</v>
      </c>
      <c r="B154" s="2" t="s">
        <v>164</v>
      </c>
      <c r="C154" s="1" t="s">
        <v>122</v>
      </c>
      <c r="D154" s="3">
        <v>2070</v>
      </c>
      <c r="E154" s="3">
        <v>17232.268599033818</v>
      </c>
      <c r="F154" s="3">
        <v>3025.4115942028984</v>
      </c>
      <c r="G154" s="3">
        <v>3399.0256038647344</v>
      </c>
    </row>
    <row r="155" spans="1:7" x14ac:dyDescent="0.25">
      <c r="A155" s="9">
        <v>36044</v>
      </c>
      <c r="B155" s="2" t="s">
        <v>165</v>
      </c>
      <c r="C155" s="1" t="s">
        <v>122</v>
      </c>
      <c r="D155" s="3">
        <v>11507</v>
      </c>
      <c r="E155" s="3">
        <v>19678.848266272704</v>
      </c>
      <c r="F155" s="3">
        <v>3665.5296775875554</v>
      </c>
      <c r="G155" s="3">
        <v>4039.3775962457635</v>
      </c>
    </row>
    <row r="156" spans="1:7" x14ac:dyDescent="0.25">
      <c r="A156" s="9">
        <v>36045</v>
      </c>
      <c r="B156" s="2" t="s">
        <v>166</v>
      </c>
      <c r="C156" s="1" t="s">
        <v>122</v>
      </c>
      <c r="D156" s="3">
        <v>9441</v>
      </c>
      <c r="E156" s="3">
        <v>20396.008049994703</v>
      </c>
      <c r="F156" s="3">
        <v>3835.135049253257</v>
      </c>
      <c r="G156" s="3">
        <v>4266.9167461074039</v>
      </c>
    </row>
    <row r="157" spans="1:7" x14ac:dyDescent="0.25">
      <c r="A157" s="9">
        <v>36046</v>
      </c>
      <c r="B157" s="2" t="s">
        <v>167</v>
      </c>
      <c r="C157" s="1" t="s">
        <v>122</v>
      </c>
      <c r="D157" s="3">
        <v>18487</v>
      </c>
      <c r="E157" s="3">
        <v>21197.116406123223</v>
      </c>
      <c r="F157" s="3">
        <v>4178.9094498837021</v>
      </c>
      <c r="G157" s="3">
        <v>4609.0966084275433</v>
      </c>
    </row>
    <row r="158" spans="1:7" x14ac:dyDescent="0.25">
      <c r="A158" s="9">
        <v>36047</v>
      </c>
      <c r="B158" s="2" t="s">
        <v>168</v>
      </c>
      <c r="C158" s="1" t="s">
        <v>122</v>
      </c>
      <c r="D158" s="3">
        <v>3487</v>
      </c>
      <c r="E158" s="3">
        <v>18000.77114998566</v>
      </c>
      <c r="F158" s="3">
        <v>3223.9219959850875</v>
      </c>
      <c r="G158" s="3">
        <v>3623.6595927731573</v>
      </c>
    </row>
    <row r="159" spans="1:7" x14ac:dyDescent="0.25">
      <c r="A159" s="9">
        <v>33001</v>
      </c>
      <c r="B159" s="2" t="s">
        <v>169</v>
      </c>
      <c r="C159" s="1" t="s">
        <v>170</v>
      </c>
      <c r="D159" s="3">
        <v>1557</v>
      </c>
      <c r="E159" s="3">
        <v>19821.046242774566</v>
      </c>
      <c r="F159" s="3">
        <v>3974.8336544637123</v>
      </c>
      <c r="G159" s="3">
        <v>4392.7662170841359</v>
      </c>
    </row>
    <row r="160" spans="1:7" x14ac:dyDescent="0.25">
      <c r="A160" s="9">
        <v>33002</v>
      </c>
      <c r="B160" s="2" t="s">
        <v>171</v>
      </c>
      <c r="C160" s="1" t="s">
        <v>170</v>
      </c>
      <c r="D160" s="3">
        <v>3573</v>
      </c>
      <c r="E160" s="3">
        <v>20007.589980408618</v>
      </c>
      <c r="F160" s="3">
        <v>3904.347886929751</v>
      </c>
      <c r="G160" s="3">
        <v>4357.5673103834315</v>
      </c>
    </row>
    <row r="161" spans="1:7" x14ac:dyDescent="0.25">
      <c r="A161" s="9">
        <v>33003</v>
      </c>
      <c r="B161" s="2" t="s">
        <v>172</v>
      </c>
      <c r="C161" s="1" t="s">
        <v>170</v>
      </c>
      <c r="D161" s="3">
        <v>737</v>
      </c>
      <c r="E161" s="3">
        <v>18064.900949796473</v>
      </c>
      <c r="F161" s="3">
        <v>3260.0176390773404</v>
      </c>
      <c r="G161" s="3">
        <v>3648.7924016282227</v>
      </c>
    </row>
    <row r="162" spans="1:7" x14ac:dyDescent="0.25">
      <c r="A162" s="9">
        <v>33004</v>
      </c>
      <c r="B162" s="2" t="s">
        <v>173</v>
      </c>
      <c r="C162" s="1" t="s">
        <v>170</v>
      </c>
      <c r="D162" s="3">
        <v>2245</v>
      </c>
      <c r="E162" s="3">
        <v>17225.196436525614</v>
      </c>
      <c r="F162" s="3">
        <v>3126.9265033407573</v>
      </c>
      <c r="G162" s="3">
        <v>3477.0325167037863</v>
      </c>
    </row>
    <row r="163" spans="1:7" x14ac:dyDescent="0.25">
      <c r="A163" s="9">
        <v>33005</v>
      </c>
      <c r="B163" s="2" t="s">
        <v>174</v>
      </c>
      <c r="C163" s="1" t="s">
        <v>170</v>
      </c>
      <c r="D163" s="3">
        <v>2884</v>
      </c>
      <c r="E163" s="3">
        <v>19023.875173370317</v>
      </c>
      <c r="F163" s="3">
        <v>3730.1092233009708</v>
      </c>
      <c r="G163" s="3">
        <v>4160.2444521497919</v>
      </c>
    </row>
    <row r="164" spans="1:7" x14ac:dyDescent="0.25">
      <c r="A164" s="9">
        <v>33006</v>
      </c>
      <c r="B164" s="2" t="s">
        <v>175</v>
      </c>
      <c r="C164" s="1" t="s">
        <v>170</v>
      </c>
      <c r="D164" s="3">
        <v>5817</v>
      </c>
      <c r="E164" s="3">
        <v>19539.650679044182</v>
      </c>
      <c r="F164" s="3">
        <v>3703.8356541172425</v>
      </c>
      <c r="G164" s="3">
        <v>4127.6893587760014</v>
      </c>
    </row>
    <row r="165" spans="1:7" x14ac:dyDescent="0.25">
      <c r="A165" s="9">
        <v>33007</v>
      </c>
      <c r="B165" s="2" t="s">
        <v>176</v>
      </c>
      <c r="C165" s="1" t="s">
        <v>170</v>
      </c>
      <c r="D165" s="3">
        <v>4401</v>
      </c>
      <c r="E165" s="3">
        <v>21066.696659850033</v>
      </c>
      <c r="F165" s="3">
        <v>4337.8116337196088</v>
      </c>
      <c r="G165" s="3">
        <v>4824.9752329016137</v>
      </c>
    </row>
    <row r="166" spans="1:7" x14ac:dyDescent="0.25">
      <c r="A166" s="9">
        <v>33008</v>
      </c>
      <c r="B166" s="2" t="s">
        <v>177</v>
      </c>
      <c r="C166" s="1" t="s">
        <v>170</v>
      </c>
      <c r="D166" s="3">
        <v>1834</v>
      </c>
      <c r="E166" s="3">
        <v>20753.347873500545</v>
      </c>
      <c r="F166" s="3">
        <v>4110.8500545256275</v>
      </c>
      <c r="G166" s="3">
        <v>4586.3364231188662</v>
      </c>
    </row>
    <row r="167" spans="1:7" x14ac:dyDescent="0.25">
      <c r="A167" s="9">
        <v>33009</v>
      </c>
      <c r="B167" s="2" t="s">
        <v>178</v>
      </c>
      <c r="C167" s="1" t="s">
        <v>170</v>
      </c>
      <c r="D167" s="3">
        <v>204</v>
      </c>
      <c r="E167" s="3">
        <v>17425.254901960783</v>
      </c>
      <c r="F167" s="3">
        <v>3188.0980392156862</v>
      </c>
      <c r="G167" s="3">
        <v>3516.8039215686276</v>
      </c>
    </row>
    <row r="168" spans="1:7" x14ac:dyDescent="0.25">
      <c r="A168" s="9">
        <v>33010</v>
      </c>
      <c r="B168" s="2" t="s">
        <v>179</v>
      </c>
      <c r="C168" s="1" t="s">
        <v>170</v>
      </c>
      <c r="D168" s="3">
        <v>3530</v>
      </c>
      <c r="E168" s="3">
        <v>19488.68101983003</v>
      </c>
      <c r="F168" s="3">
        <v>3634.0368271954676</v>
      </c>
      <c r="G168" s="3">
        <v>3931.5589235127477</v>
      </c>
    </row>
    <row r="169" spans="1:7" x14ac:dyDescent="0.25">
      <c r="A169" s="9">
        <v>33011</v>
      </c>
      <c r="B169" s="2" t="s">
        <v>180</v>
      </c>
      <c r="C169" s="1" t="s">
        <v>170</v>
      </c>
      <c r="D169" s="3">
        <v>5761</v>
      </c>
      <c r="E169" s="3">
        <v>19829.195799340392</v>
      </c>
      <c r="F169" s="3">
        <v>3830.1333101892033</v>
      </c>
      <c r="G169" s="3">
        <v>4265.9833362263498</v>
      </c>
    </row>
    <row r="170" spans="1:7" x14ac:dyDescent="0.25">
      <c r="A170" s="9">
        <v>33012</v>
      </c>
      <c r="B170" s="2" t="s">
        <v>181</v>
      </c>
      <c r="C170" s="1" t="s">
        <v>170</v>
      </c>
      <c r="D170" s="3">
        <v>3612</v>
      </c>
      <c r="E170" s="3">
        <v>20349.095238095237</v>
      </c>
      <c r="F170" s="3">
        <v>4184.8762458471765</v>
      </c>
      <c r="G170" s="3">
        <v>4655.0891472868216</v>
      </c>
    </row>
    <row r="171" spans="1:7" x14ac:dyDescent="0.25">
      <c r="A171" s="9">
        <v>33013</v>
      </c>
      <c r="B171" s="2" t="s">
        <v>182</v>
      </c>
      <c r="C171" s="1" t="s">
        <v>170</v>
      </c>
      <c r="D171" s="3">
        <v>10177</v>
      </c>
      <c r="E171" s="3">
        <v>20022.28495627395</v>
      </c>
      <c r="F171" s="3">
        <v>3894.289083226884</v>
      </c>
      <c r="G171" s="3">
        <v>4319.4801021912153</v>
      </c>
    </row>
    <row r="172" spans="1:7" x14ac:dyDescent="0.25">
      <c r="A172" s="9">
        <v>33014</v>
      </c>
      <c r="B172" s="2" t="s">
        <v>183</v>
      </c>
      <c r="C172" s="1" t="s">
        <v>170</v>
      </c>
      <c r="D172" s="3">
        <v>4048</v>
      </c>
      <c r="E172" s="3">
        <v>20204.44688735178</v>
      </c>
      <c r="F172" s="3">
        <v>3908.9666501976285</v>
      </c>
      <c r="G172" s="3">
        <v>4352.043725296443</v>
      </c>
    </row>
    <row r="173" spans="1:7" x14ac:dyDescent="0.25">
      <c r="A173" s="9">
        <v>33015</v>
      </c>
      <c r="B173" s="2" t="s">
        <v>184</v>
      </c>
      <c r="C173" s="1" t="s">
        <v>170</v>
      </c>
      <c r="D173" s="3">
        <v>107</v>
      </c>
      <c r="E173" s="3">
        <v>17175.785046728972</v>
      </c>
      <c r="F173" s="3">
        <v>3097.6728971962616</v>
      </c>
      <c r="G173" s="3">
        <v>3449.3271028037384</v>
      </c>
    </row>
    <row r="174" spans="1:7" x14ac:dyDescent="0.25">
      <c r="A174" s="9">
        <v>33016</v>
      </c>
      <c r="B174" s="2" t="s">
        <v>185</v>
      </c>
      <c r="C174" s="1" t="s">
        <v>170</v>
      </c>
      <c r="D174" s="3">
        <v>722</v>
      </c>
      <c r="E174" s="3">
        <v>16602.494459833793</v>
      </c>
      <c r="F174" s="3">
        <v>2984.2659279778395</v>
      </c>
      <c r="G174" s="3">
        <v>3334.4584487534626</v>
      </c>
    </row>
    <row r="175" spans="1:7" x14ac:dyDescent="0.25">
      <c r="A175" s="9">
        <v>33017</v>
      </c>
      <c r="B175" s="2" t="s">
        <v>186</v>
      </c>
      <c r="C175" s="1" t="s">
        <v>170</v>
      </c>
      <c r="D175" s="3">
        <v>486</v>
      </c>
      <c r="E175" s="3">
        <v>16081.551440329218</v>
      </c>
      <c r="F175" s="3">
        <v>2786.0679012345681</v>
      </c>
      <c r="G175" s="3">
        <v>3132.2407407407409</v>
      </c>
    </row>
    <row r="176" spans="1:7" x14ac:dyDescent="0.25">
      <c r="A176" s="9">
        <v>33018</v>
      </c>
      <c r="B176" s="2" t="s">
        <v>187</v>
      </c>
      <c r="C176" s="1" t="s">
        <v>170</v>
      </c>
      <c r="D176" s="3">
        <v>3369</v>
      </c>
      <c r="E176" s="3">
        <v>19635.412882160879</v>
      </c>
      <c r="F176" s="3">
        <v>3769.0581775007422</v>
      </c>
      <c r="G176" s="3">
        <v>4195.8812704066486</v>
      </c>
    </row>
    <row r="177" spans="1:7" x14ac:dyDescent="0.25">
      <c r="A177" s="9">
        <v>33019</v>
      </c>
      <c r="B177" s="2" t="s">
        <v>188</v>
      </c>
      <c r="C177" s="1" t="s">
        <v>170</v>
      </c>
      <c r="D177" s="3">
        <v>1180</v>
      </c>
      <c r="E177" s="3">
        <v>14325.371186440678</v>
      </c>
      <c r="F177" s="3">
        <v>2450.9567796610168</v>
      </c>
      <c r="G177" s="3">
        <v>2741.8864406779662</v>
      </c>
    </row>
    <row r="178" spans="1:7" x14ac:dyDescent="0.25">
      <c r="A178" s="9">
        <v>33020</v>
      </c>
      <c r="B178" s="2" t="s">
        <v>189</v>
      </c>
      <c r="C178" s="1" t="s">
        <v>170</v>
      </c>
      <c r="D178" s="3">
        <v>1167</v>
      </c>
      <c r="E178" s="3">
        <v>15851.954584404455</v>
      </c>
      <c r="F178" s="3">
        <v>2814.1062553556126</v>
      </c>
      <c r="G178" s="3">
        <v>3099.6632390745503</v>
      </c>
    </row>
    <row r="179" spans="1:7" x14ac:dyDescent="0.25">
      <c r="A179" s="9">
        <v>33021</v>
      </c>
      <c r="B179" s="2" t="s">
        <v>190</v>
      </c>
      <c r="C179" s="1" t="s">
        <v>170</v>
      </c>
      <c r="D179" s="3">
        <v>11065</v>
      </c>
      <c r="E179" s="3">
        <v>21265.999909624945</v>
      </c>
      <c r="F179" s="3">
        <v>4310.1652056032535</v>
      </c>
      <c r="G179" s="3">
        <v>4762.1366470854045</v>
      </c>
    </row>
    <row r="180" spans="1:7" x14ac:dyDescent="0.25">
      <c r="A180" s="9">
        <v>33022</v>
      </c>
      <c r="B180" s="2" t="s">
        <v>191</v>
      </c>
      <c r="C180" s="1" t="s">
        <v>170</v>
      </c>
      <c r="D180" s="3">
        <v>1589</v>
      </c>
      <c r="E180" s="3">
        <v>24907.132787916929</v>
      </c>
      <c r="F180" s="3">
        <v>5831.8703587161735</v>
      </c>
      <c r="G180" s="3">
        <v>6346.6576463184392</v>
      </c>
    </row>
    <row r="181" spans="1:7" x14ac:dyDescent="0.25">
      <c r="A181" s="9">
        <v>33023</v>
      </c>
      <c r="B181" s="2" t="s">
        <v>192</v>
      </c>
      <c r="C181" s="1" t="s">
        <v>170</v>
      </c>
      <c r="D181" s="3">
        <v>4218</v>
      </c>
      <c r="E181" s="3">
        <v>24370.150071123757</v>
      </c>
      <c r="F181" s="3">
        <v>5408.9234234234236</v>
      </c>
      <c r="G181" s="3">
        <v>5965.055002370792</v>
      </c>
    </row>
    <row r="182" spans="1:7" x14ac:dyDescent="0.25">
      <c r="A182" s="9">
        <v>33024</v>
      </c>
      <c r="B182" s="2" t="s">
        <v>193</v>
      </c>
      <c r="C182" s="1" t="s">
        <v>170</v>
      </c>
      <c r="D182" s="3">
        <v>3310</v>
      </c>
      <c r="E182" s="3">
        <v>21182.602416918427</v>
      </c>
      <c r="F182" s="3">
        <v>4215.8577039274924</v>
      </c>
      <c r="G182" s="3">
        <v>4665.9685800604229</v>
      </c>
    </row>
    <row r="183" spans="1:7" x14ac:dyDescent="0.25">
      <c r="A183" s="9">
        <v>33025</v>
      </c>
      <c r="B183" s="2" t="s">
        <v>194</v>
      </c>
      <c r="C183" s="1" t="s">
        <v>170</v>
      </c>
      <c r="D183" s="3">
        <v>1737</v>
      </c>
      <c r="E183" s="3">
        <v>17212.82383419689</v>
      </c>
      <c r="F183" s="3">
        <v>3055.2389176741508</v>
      </c>
      <c r="G183" s="3">
        <v>3388.7478411053539</v>
      </c>
    </row>
    <row r="184" spans="1:7" x14ac:dyDescent="0.25">
      <c r="A184" s="9">
        <v>33026</v>
      </c>
      <c r="B184" s="2" t="s">
        <v>195</v>
      </c>
      <c r="C184" s="1" t="s">
        <v>170</v>
      </c>
      <c r="D184" s="3">
        <v>3098</v>
      </c>
      <c r="E184" s="3">
        <v>17886.574887023886</v>
      </c>
      <c r="F184" s="3">
        <v>3327.2479018721756</v>
      </c>
      <c r="G184" s="3">
        <v>3728.0800516462232</v>
      </c>
    </row>
    <row r="185" spans="1:7" x14ac:dyDescent="0.25">
      <c r="A185" s="9">
        <v>33027</v>
      </c>
      <c r="B185" s="2" t="s">
        <v>196</v>
      </c>
      <c r="C185" s="1" t="s">
        <v>170</v>
      </c>
      <c r="D185" s="3">
        <v>4056</v>
      </c>
      <c r="E185" s="3">
        <v>18806.225838264301</v>
      </c>
      <c r="F185" s="3">
        <v>3408.5722386587772</v>
      </c>
      <c r="G185" s="3">
        <v>3772.6124260355032</v>
      </c>
    </row>
    <row r="186" spans="1:7" x14ac:dyDescent="0.25">
      <c r="A186" s="9">
        <v>33028</v>
      </c>
      <c r="B186" s="2" t="s">
        <v>197</v>
      </c>
      <c r="C186" s="1" t="s">
        <v>170</v>
      </c>
      <c r="D186" s="3">
        <v>1044</v>
      </c>
      <c r="E186" s="3">
        <v>12998.119731800767</v>
      </c>
      <c r="F186" s="3">
        <v>2127.8467432950192</v>
      </c>
      <c r="G186" s="3">
        <v>2400.6254789272029</v>
      </c>
    </row>
    <row r="187" spans="1:7" x14ac:dyDescent="0.25">
      <c r="A187" s="9">
        <v>33029</v>
      </c>
      <c r="B187" s="2" t="s">
        <v>198</v>
      </c>
      <c r="C187" s="1" t="s">
        <v>170</v>
      </c>
      <c r="D187" s="3">
        <v>1668</v>
      </c>
      <c r="E187" s="3">
        <v>19331.036570743407</v>
      </c>
      <c r="F187" s="3">
        <v>3900.5611510791368</v>
      </c>
      <c r="G187" s="3">
        <v>4307.2805755395684</v>
      </c>
    </row>
    <row r="188" spans="1:7" x14ac:dyDescent="0.25">
      <c r="A188" s="9">
        <v>33030</v>
      </c>
      <c r="B188" s="2" t="s">
        <v>199</v>
      </c>
      <c r="C188" s="1" t="s">
        <v>170</v>
      </c>
      <c r="D188" s="3">
        <v>433</v>
      </c>
      <c r="E188" s="3">
        <v>16098.443418013856</v>
      </c>
      <c r="F188" s="3">
        <v>2861.011547344111</v>
      </c>
      <c r="G188" s="3">
        <v>3123.039260969977</v>
      </c>
    </row>
    <row r="189" spans="1:7" x14ac:dyDescent="0.25">
      <c r="A189" s="9">
        <v>33031</v>
      </c>
      <c r="B189" s="2" t="s">
        <v>200</v>
      </c>
      <c r="C189" s="1" t="s">
        <v>170</v>
      </c>
      <c r="D189" s="3">
        <v>588</v>
      </c>
      <c r="E189" s="3">
        <v>17541.115646258502</v>
      </c>
      <c r="F189" s="3">
        <v>3355.2244897959185</v>
      </c>
      <c r="G189" s="3">
        <v>3663.4608843537417</v>
      </c>
    </row>
    <row r="190" spans="1:7" x14ac:dyDescent="0.25">
      <c r="A190" s="9">
        <v>33032</v>
      </c>
      <c r="B190" s="2" t="s">
        <v>201</v>
      </c>
      <c r="C190" s="1" t="s">
        <v>170</v>
      </c>
      <c r="D190" s="3">
        <v>76066</v>
      </c>
      <c r="E190" s="3">
        <v>23122.436042384245</v>
      </c>
      <c r="F190" s="3">
        <v>4983.972523860858</v>
      </c>
      <c r="G190" s="3">
        <v>5468.0264244208975</v>
      </c>
    </row>
    <row r="191" spans="1:7" x14ac:dyDescent="0.25">
      <c r="A191" s="9">
        <v>33033</v>
      </c>
      <c r="B191" s="2" t="s">
        <v>202</v>
      </c>
      <c r="C191" s="1" t="s">
        <v>170</v>
      </c>
      <c r="D191" s="3">
        <v>1727</v>
      </c>
      <c r="E191" s="3">
        <v>18420.837290098436</v>
      </c>
      <c r="F191" s="3">
        <v>3533.4418066010421</v>
      </c>
      <c r="G191" s="3">
        <v>3929.0353213665317</v>
      </c>
    </row>
    <row r="192" spans="1:7" x14ac:dyDescent="0.25">
      <c r="A192" s="9">
        <v>33034</v>
      </c>
      <c r="B192" s="2" t="s">
        <v>203</v>
      </c>
      <c r="C192" s="1" t="s">
        <v>170</v>
      </c>
      <c r="D192" s="3">
        <v>500</v>
      </c>
      <c r="E192" s="3">
        <v>17039.52</v>
      </c>
      <c r="F192" s="3">
        <v>3440.096</v>
      </c>
      <c r="G192" s="3">
        <v>3818.9960000000001</v>
      </c>
    </row>
    <row r="193" spans="1:7" x14ac:dyDescent="0.25">
      <c r="A193" s="9">
        <v>33035</v>
      </c>
      <c r="B193" s="2" t="s">
        <v>204</v>
      </c>
      <c r="C193" s="1" t="s">
        <v>170</v>
      </c>
      <c r="D193" s="3">
        <v>6838</v>
      </c>
      <c r="E193" s="3">
        <v>21533.797309154725</v>
      </c>
      <c r="F193" s="3">
        <v>4319.4382860485521</v>
      </c>
      <c r="G193" s="3">
        <v>4719.663351857268</v>
      </c>
    </row>
    <row r="194" spans="1:7" x14ac:dyDescent="0.25">
      <c r="A194" s="9">
        <v>33041</v>
      </c>
      <c r="B194" s="2" t="s">
        <v>205</v>
      </c>
      <c r="C194" s="1" t="s">
        <v>170</v>
      </c>
      <c r="D194" s="3">
        <v>655</v>
      </c>
      <c r="E194" s="3">
        <v>18331.491603053437</v>
      </c>
      <c r="F194" s="3">
        <v>3535.2656488549619</v>
      </c>
      <c r="G194" s="3">
        <v>3890.8091603053435</v>
      </c>
    </row>
    <row r="195" spans="1:7" x14ac:dyDescent="0.25">
      <c r="A195" s="9">
        <v>33036</v>
      </c>
      <c r="B195" s="2" t="s">
        <v>206</v>
      </c>
      <c r="C195" s="1" t="s">
        <v>170</v>
      </c>
      <c r="D195" s="3">
        <v>3623</v>
      </c>
      <c r="E195" s="3">
        <v>20108.79602539332</v>
      </c>
      <c r="F195" s="3">
        <v>3952.1794093292851</v>
      </c>
      <c r="G195" s="3">
        <v>4375.5040022081148</v>
      </c>
    </row>
    <row r="196" spans="1:7" x14ac:dyDescent="0.25">
      <c r="A196" s="9">
        <v>33037</v>
      </c>
      <c r="B196" s="2" t="s">
        <v>207</v>
      </c>
      <c r="C196" s="1" t="s">
        <v>170</v>
      </c>
      <c r="D196" s="3">
        <v>4673</v>
      </c>
      <c r="E196" s="3">
        <v>20822.638775946929</v>
      </c>
      <c r="F196" s="3">
        <v>4029.8181040017121</v>
      </c>
      <c r="G196" s="3">
        <v>4482.6884228546969</v>
      </c>
    </row>
    <row r="197" spans="1:7" x14ac:dyDescent="0.25">
      <c r="A197" s="9">
        <v>33038</v>
      </c>
      <c r="B197" s="2" t="s">
        <v>208</v>
      </c>
      <c r="C197" s="1" t="s">
        <v>170</v>
      </c>
      <c r="D197" s="3">
        <v>5254</v>
      </c>
      <c r="E197" s="3">
        <v>23193.780357822612</v>
      </c>
      <c r="F197" s="3">
        <v>5105.4695470118004</v>
      </c>
      <c r="G197" s="3">
        <v>5605.4282451465551</v>
      </c>
    </row>
    <row r="198" spans="1:7" x14ac:dyDescent="0.25">
      <c r="A198" s="9">
        <v>33039</v>
      </c>
      <c r="B198" s="2" t="s">
        <v>209</v>
      </c>
      <c r="C198" s="1" t="s">
        <v>170</v>
      </c>
      <c r="D198" s="3">
        <v>8791</v>
      </c>
      <c r="E198" s="3">
        <v>21115.144238425662</v>
      </c>
      <c r="F198" s="3">
        <v>4118.9500625639857</v>
      </c>
      <c r="G198" s="3">
        <v>4597.1276305312249</v>
      </c>
    </row>
    <row r="199" spans="1:7" x14ac:dyDescent="0.25">
      <c r="A199" s="9">
        <v>33040</v>
      </c>
      <c r="B199" s="2" t="s">
        <v>210</v>
      </c>
      <c r="C199" s="1" t="s">
        <v>170</v>
      </c>
      <c r="D199" s="3">
        <v>4256</v>
      </c>
      <c r="E199" s="3">
        <v>20614.21334586466</v>
      </c>
      <c r="F199" s="3">
        <v>3998.5115131578946</v>
      </c>
      <c r="G199" s="3">
        <v>4448.5552161654132</v>
      </c>
    </row>
    <row r="200" spans="1:7" x14ac:dyDescent="0.25">
      <c r="A200" s="9">
        <v>33042</v>
      </c>
      <c r="B200" s="2" t="s">
        <v>211</v>
      </c>
      <c r="C200" s="1" t="s">
        <v>170</v>
      </c>
      <c r="D200" s="3">
        <v>2074</v>
      </c>
      <c r="E200" s="3">
        <v>20078.544358727097</v>
      </c>
      <c r="F200" s="3">
        <v>3842.4435872709741</v>
      </c>
      <c r="G200" s="3">
        <v>4226.1027000964323</v>
      </c>
    </row>
    <row r="201" spans="1:7" x14ac:dyDescent="0.25">
      <c r="A201" s="9">
        <v>33043</v>
      </c>
      <c r="B201" s="2" t="s">
        <v>212</v>
      </c>
      <c r="C201" s="1" t="s">
        <v>170</v>
      </c>
      <c r="D201" s="3">
        <v>1678</v>
      </c>
      <c r="E201" s="3">
        <v>21225.528009535163</v>
      </c>
      <c r="F201" s="3">
        <v>4522.8861740166867</v>
      </c>
      <c r="G201" s="3">
        <v>4994.3331346841478</v>
      </c>
    </row>
    <row r="202" spans="1:7" x14ac:dyDescent="0.25">
      <c r="A202" s="9">
        <v>33044</v>
      </c>
      <c r="B202" s="2" t="s">
        <v>213</v>
      </c>
      <c r="C202" s="1" t="s">
        <v>170</v>
      </c>
      <c r="D202" s="3">
        <v>1749</v>
      </c>
      <c r="E202" s="3">
        <v>16696.225843339053</v>
      </c>
      <c r="F202" s="3">
        <v>2980.7387078330476</v>
      </c>
      <c r="G202" s="3">
        <v>3281.6981132075471</v>
      </c>
    </row>
    <row r="203" spans="1:7" x14ac:dyDescent="0.25">
      <c r="A203" s="9">
        <v>33048</v>
      </c>
      <c r="B203" s="2" t="s">
        <v>214</v>
      </c>
      <c r="C203" s="1" t="s">
        <v>170</v>
      </c>
      <c r="D203" s="3">
        <v>2013</v>
      </c>
      <c r="E203" s="3">
        <v>17046.307998012915</v>
      </c>
      <c r="F203" s="3">
        <v>3148.0476900149033</v>
      </c>
      <c r="G203" s="3">
        <v>3498.1023348236463</v>
      </c>
    </row>
    <row r="204" spans="1:7" x14ac:dyDescent="0.25">
      <c r="A204" s="9">
        <v>33045</v>
      </c>
      <c r="B204" s="2" t="s">
        <v>215</v>
      </c>
      <c r="C204" s="1" t="s">
        <v>170</v>
      </c>
      <c r="D204" s="3">
        <v>3178</v>
      </c>
      <c r="E204" s="3">
        <v>21256.492762743863</v>
      </c>
      <c r="F204" s="3">
        <v>4306.4263687854</v>
      </c>
      <c r="G204" s="3">
        <v>4770.8568281938324</v>
      </c>
    </row>
    <row r="205" spans="1:7" x14ac:dyDescent="0.25">
      <c r="A205" s="9">
        <v>33046</v>
      </c>
      <c r="B205" s="2" t="s">
        <v>216</v>
      </c>
      <c r="C205" s="1" t="s">
        <v>170</v>
      </c>
      <c r="D205" s="3">
        <v>1345</v>
      </c>
      <c r="E205" s="3">
        <v>19271.376951672861</v>
      </c>
      <c r="F205" s="3">
        <v>3580.7449814126394</v>
      </c>
      <c r="G205" s="3">
        <v>3872.7732342007434</v>
      </c>
    </row>
    <row r="206" spans="1:7" x14ac:dyDescent="0.25">
      <c r="A206" s="9">
        <v>33047</v>
      </c>
      <c r="B206" s="2" t="s">
        <v>217</v>
      </c>
      <c r="C206" s="1" t="s">
        <v>170</v>
      </c>
      <c r="D206" s="3">
        <v>70</v>
      </c>
      <c r="E206" s="3">
        <v>13580.085714285715</v>
      </c>
      <c r="F206" s="3">
        <v>1926.3714285714286</v>
      </c>
      <c r="G206" s="3">
        <v>2130.2714285714287</v>
      </c>
    </row>
    <row r="207" spans="1:7" x14ac:dyDescent="0.25">
      <c r="A207" s="9">
        <v>34001</v>
      </c>
      <c r="B207" s="2" t="s">
        <v>218</v>
      </c>
      <c r="C207" s="1" t="s">
        <v>219</v>
      </c>
      <c r="D207" s="3">
        <v>1781</v>
      </c>
      <c r="E207" s="3">
        <v>15607.039865244245</v>
      </c>
      <c r="F207" s="3">
        <v>2627.1779898933182</v>
      </c>
      <c r="G207" s="3">
        <v>2965.3997754070747</v>
      </c>
    </row>
    <row r="208" spans="1:7" x14ac:dyDescent="0.25">
      <c r="A208" s="9">
        <v>34002</v>
      </c>
      <c r="B208" s="2" t="s">
        <v>220</v>
      </c>
      <c r="C208" s="1" t="s">
        <v>219</v>
      </c>
      <c r="D208" s="3">
        <v>1898</v>
      </c>
      <c r="E208" s="3">
        <v>14735.069020021076</v>
      </c>
      <c r="F208" s="3">
        <v>2627.608008429926</v>
      </c>
      <c r="G208" s="3">
        <v>2947.5511064278189</v>
      </c>
    </row>
    <row r="209" spans="1:7" x14ac:dyDescent="0.25">
      <c r="A209" s="9">
        <v>34003</v>
      </c>
      <c r="B209" s="2" t="s">
        <v>221</v>
      </c>
      <c r="C209" s="1" t="s">
        <v>219</v>
      </c>
      <c r="D209" s="3">
        <v>2759</v>
      </c>
      <c r="E209" s="3">
        <v>15186.500543675245</v>
      </c>
      <c r="F209" s="3">
        <v>2451.025009061254</v>
      </c>
      <c r="G209" s="3">
        <v>2773.6056542225442</v>
      </c>
    </row>
    <row r="210" spans="1:7" x14ac:dyDescent="0.25">
      <c r="A210" s="9">
        <v>34004</v>
      </c>
      <c r="B210" s="2" t="s">
        <v>222</v>
      </c>
      <c r="C210" s="1" t="s">
        <v>219</v>
      </c>
      <c r="D210" s="3">
        <v>1709</v>
      </c>
      <c r="E210" s="3">
        <v>17979.5359859567</v>
      </c>
      <c r="F210" s="3">
        <v>3346.2369806904621</v>
      </c>
      <c r="G210" s="3">
        <v>3744.6711527208895</v>
      </c>
    </row>
    <row r="211" spans="1:7" x14ac:dyDescent="0.25">
      <c r="A211" s="9">
        <v>34005</v>
      </c>
      <c r="B211" s="2" t="s">
        <v>223</v>
      </c>
      <c r="C211" s="1" t="s">
        <v>219</v>
      </c>
      <c r="D211" s="3">
        <v>662</v>
      </c>
      <c r="E211" s="3">
        <v>15340.196374622357</v>
      </c>
      <c r="F211" s="3">
        <v>2571.2190332326286</v>
      </c>
      <c r="G211" s="3">
        <v>2894.2749244712991</v>
      </c>
    </row>
    <row r="212" spans="1:7" x14ac:dyDescent="0.25">
      <c r="A212" s="9">
        <v>34014</v>
      </c>
      <c r="B212" s="2" t="s">
        <v>224</v>
      </c>
      <c r="C212" s="1" t="s">
        <v>219</v>
      </c>
      <c r="D212" s="3">
        <v>19764</v>
      </c>
      <c r="E212" s="3">
        <v>21798.79189435337</v>
      </c>
      <c r="F212" s="3">
        <v>4419.2816737502526</v>
      </c>
      <c r="G212" s="3">
        <v>4918.9316433920258</v>
      </c>
    </row>
    <row r="213" spans="1:7" x14ac:dyDescent="0.25">
      <c r="A213" s="9">
        <v>34006</v>
      </c>
      <c r="B213" s="2" t="s">
        <v>225</v>
      </c>
      <c r="C213" s="1" t="s">
        <v>219</v>
      </c>
      <c r="D213" s="3">
        <v>5573</v>
      </c>
      <c r="E213" s="3">
        <v>17548.630360667503</v>
      </c>
      <c r="F213" s="3">
        <v>3194.097434057061</v>
      </c>
      <c r="G213" s="3">
        <v>3585.4563071954062</v>
      </c>
    </row>
    <row r="214" spans="1:7" x14ac:dyDescent="0.25">
      <c r="A214" s="9">
        <v>34007</v>
      </c>
      <c r="B214" s="2" t="s">
        <v>226</v>
      </c>
      <c r="C214" s="1" t="s">
        <v>219</v>
      </c>
      <c r="D214" s="3">
        <v>5203</v>
      </c>
      <c r="E214" s="3">
        <v>20673.242552373631</v>
      </c>
      <c r="F214" s="3">
        <v>4067.1101287718625</v>
      </c>
      <c r="G214" s="3">
        <v>4536.3895829329231</v>
      </c>
    </row>
    <row r="215" spans="1:7" x14ac:dyDescent="0.25">
      <c r="A215" s="9">
        <v>34008</v>
      </c>
      <c r="B215" s="2" t="s">
        <v>227</v>
      </c>
      <c r="C215" s="1" t="s">
        <v>219</v>
      </c>
      <c r="D215" s="3">
        <v>1573</v>
      </c>
      <c r="E215" s="3">
        <v>19721.469167196439</v>
      </c>
      <c r="F215" s="3">
        <v>3699.5829624920534</v>
      </c>
      <c r="G215" s="3">
        <v>4076.1487603305786</v>
      </c>
    </row>
    <row r="216" spans="1:7" x14ac:dyDescent="0.25">
      <c r="A216" s="9">
        <v>34009</v>
      </c>
      <c r="B216" s="2" t="s">
        <v>228</v>
      </c>
      <c r="C216" s="1" t="s">
        <v>219</v>
      </c>
      <c r="D216" s="3">
        <v>10832</v>
      </c>
      <c r="E216" s="3">
        <v>24007.706794682421</v>
      </c>
      <c r="F216" s="3">
        <v>5143.1654357459383</v>
      </c>
      <c r="G216" s="3">
        <v>5709.9482090103402</v>
      </c>
    </row>
    <row r="217" spans="1:7" x14ac:dyDescent="0.25">
      <c r="A217" s="9">
        <v>34010</v>
      </c>
      <c r="B217" s="2" t="s">
        <v>229</v>
      </c>
      <c r="C217" s="1" t="s">
        <v>219</v>
      </c>
      <c r="D217" s="3">
        <v>6347</v>
      </c>
      <c r="E217" s="3">
        <v>22197.0564046006</v>
      </c>
      <c r="F217" s="3">
        <v>4488.2612257759574</v>
      </c>
      <c r="G217" s="3">
        <v>4971.2908460690087</v>
      </c>
    </row>
    <row r="218" spans="1:7" x14ac:dyDescent="0.25">
      <c r="A218" s="9">
        <v>34011</v>
      </c>
      <c r="B218" s="2" t="s">
        <v>230</v>
      </c>
      <c r="C218" s="1" t="s">
        <v>219</v>
      </c>
      <c r="D218" s="3">
        <v>838</v>
      </c>
      <c r="E218" s="3">
        <v>15137.708830548925</v>
      </c>
      <c r="F218" s="3">
        <v>2397.0680190930789</v>
      </c>
      <c r="G218" s="3">
        <v>2718.2780429594272</v>
      </c>
    </row>
    <row r="219" spans="1:7" x14ac:dyDescent="0.25">
      <c r="A219" s="9">
        <v>34012</v>
      </c>
      <c r="B219" s="2" t="s">
        <v>231</v>
      </c>
      <c r="C219" s="1" t="s">
        <v>219</v>
      </c>
      <c r="D219" s="3">
        <v>1556</v>
      </c>
      <c r="E219" s="3">
        <v>18702.201799485862</v>
      </c>
      <c r="F219" s="3">
        <v>3552.9376606683804</v>
      </c>
      <c r="G219" s="3">
        <v>3923.7782776349613</v>
      </c>
    </row>
    <row r="220" spans="1:7" x14ac:dyDescent="0.25">
      <c r="A220" s="9">
        <v>34013</v>
      </c>
      <c r="B220" s="2" t="s">
        <v>232</v>
      </c>
      <c r="C220" s="1" t="s">
        <v>219</v>
      </c>
      <c r="D220" s="3">
        <v>6561</v>
      </c>
      <c r="E220" s="3">
        <v>23284.438652644414</v>
      </c>
      <c r="F220" s="3">
        <v>4880.1284865112029</v>
      </c>
      <c r="G220" s="3">
        <v>5422.7957628410304</v>
      </c>
    </row>
    <row r="221" spans="1:7" x14ac:dyDescent="0.25">
      <c r="A221" s="9">
        <v>34015</v>
      </c>
      <c r="B221" s="2" t="s">
        <v>233</v>
      </c>
      <c r="C221" s="1" t="s">
        <v>219</v>
      </c>
      <c r="D221" s="3">
        <v>5310</v>
      </c>
      <c r="E221" s="3">
        <v>20451.261016949153</v>
      </c>
      <c r="F221" s="3">
        <v>3898.1393596986818</v>
      </c>
      <c r="G221" s="3">
        <v>4365.0357815442558</v>
      </c>
    </row>
    <row r="222" spans="1:7" x14ac:dyDescent="0.25">
      <c r="A222" s="9">
        <v>34016</v>
      </c>
      <c r="B222" s="2" t="s">
        <v>234</v>
      </c>
      <c r="C222" s="1" t="s">
        <v>219</v>
      </c>
      <c r="D222" s="3">
        <v>4197</v>
      </c>
      <c r="E222" s="3">
        <v>20819.397664998807</v>
      </c>
      <c r="F222" s="3">
        <v>3987.9675959018346</v>
      </c>
      <c r="G222" s="3">
        <v>4414.2368358351205</v>
      </c>
    </row>
    <row r="223" spans="1:7" x14ac:dyDescent="0.25">
      <c r="A223" s="9">
        <v>34017</v>
      </c>
      <c r="B223" s="2" t="s">
        <v>235</v>
      </c>
      <c r="C223" s="1" t="s">
        <v>219</v>
      </c>
      <c r="D223" s="3">
        <v>4295</v>
      </c>
      <c r="E223" s="3">
        <v>20892.999767171128</v>
      </c>
      <c r="F223" s="3">
        <v>4071.5811408614668</v>
      </c>
      <c r="G223" s="3">
        <v>4542.9513387660072</v>
      </c>
    </row>
    <row r="224" spans="1:7" x14ac:dyDescent="0.25">
      <c r="A224" s="9">
        <v>34018</v>
      </c>
      <c r="B224" s="2" t="s">
        <v>236</v>
      </c>
      <c r="C224" s="1" t="s">
        <v>219</v>
      </c>
      <c r="D224" s="3">
        <v>7394</v>
      </c>
      <c r="E224" s="3">
        <v>22743.025967000271</v>
      </c>
      <c r="F224" s="3">
        <v>4757.1827157154448</v>
      </c>
      <c r="G224" s="3">
        <v>5285.4583446037332</v>
      </c>
    </row>
    <row r="225" spans="1:7" x14ac:dyDescent="0.25">
      <c r="A225" s="9">
        <v>34019</v>
      </c>
      <c r="B225" s="2" t="s">
        <v>237</v>
      </c>
      <c r="C225" s="1" t="s">
        <v>219</v>
      </c>
      <c r="D225" s="3">
        <v>3585</v>
      </c>
      <c r="E225" s="3">
        <v>22154.05439330544</v>
      </c>
      <c r="F225" s="3">
        <v>4540.4415620641566</v>
      </c>
      <c r="G225" s="3">
        <v>5052.050209205021</v>
      </c>
    </row>
    <row r="226" spans="1:7" x14ac:dyDescent="0.25">
      <c r="A226" s="9">
        <v>34038</v>
      </c>
      <c r="B226" s="2" t="s">
        <v>238</v>
      </c>
      <c r="C226" s="1" t="s">
        <v>219</v>
      </c>
      <c r="D226" s="3">
        <v>926</v>
      </c>
      <c r="E226" s="3">
        <v>19583.772138228942</v>
      </c>
      <c r="F226" s="3">
        <v>3651.1036717062634</v>
      </c>
      <c r="G226" s="3">
        <v>4074.0280777537796</v>
      </c>
    </row>
    <row r="227" spans="1:7" x14ac:dyDescent="0.25">
      <c r="A227" s="9">
        <v>34020</v>
      </c>
      <c r="B227" s="2" t="s">
        <v>239</v>
      </c>
      <c r="C227" s="1" t="s">
        <v>219</v>
      </c>
      <c r="D227" s="3">
        <v>7790</v>
      </c>
      <c r="E227" s="3">
        <v>21089.357766367139</v>
      </c>
      <c r="F227" s="3">
        <v>4147.5077021822854</v>
      </c>
      <c r="G227" s="3">
        <v>4623.0629011553274</v>
      </c>
    </row>
    <row r="228" spans="1:7" x14ac:dyDescent="0.25">
      <c r="A228" s="9">
        <v>34021</v>
      </c>
      <c r="B228" s="2" t="s">
        <v>240</v>
      </c>
      <c r="C228" s="1" t="s">
        <v>219</v>
      </c>
      <c r="D228" s="3">
        <v>2264</v>
      </c>
      <c r="E228" s="3">
        <v>19920.202738515902</v>
      </c>
      <c r="F228" s="3">
        <v>3610.5984982332157</v>
      </c>
      <c r="G228" s="3">
        <v>4041.0764134275619</v>
      </c>
    </row>
    <row r="229" spans="1:7" x14ac:dyDescent="0.25">
      <c r="A229" s="9">
        <v>34022</v>
      </c>
      <c r="B229" s="2" t="s">
        <v>241</v>
      </c>
      <c r="C229" s="1" t="s">
        <v>219</v>
      </c>
      <c r="D229" s="3">
        <v>791</v>
      </c>
      <c r="E229" s="3">
        <v>18485.333754740834</v>
      </c>
      <c r="F229" s="3">
        <v>3459.8609355246522</v>
      </c>
      <c r="G229" s="3">
        <v>3871.8723135271807</v>
      </c>
    </row>
    <row r="230" spans="1:7" x14ac:dyDescent="0.25">
      <c r="A230" s="9">
        <v>34023</v>
      </c>
      <c r="B230" s="2" t="s">
        <v>242</v>
      </c>
      <c r="C230" s="1" t="s">
        <v>219</v>
      </c>
      <c r="D230" s="3">
        <v>8088</v>
      </c>
      <c r="E230" s="3">
        <v>23698.030168150348</v>
      </c>
      <c r="F230" s="3">
        <v>5144.878585558853</v>
      </c>
      <c r="G230" s="3">
        <v>5695.497774480712</v>
      </c>
    </row>
    <row r="231" spans="1:7" x14ac:dyDescent="0.25">
      <c r="A231" s="9">
        <v>34024</v>
      </c>
      <c r="B231" s="2" t="s">
        <v>243</v>
      </c>
      <c r="C231" s="1" t="s">
        <v>219</v>
      </c>
      <c r="D231" s="3">
        <v>2814</v>
      </c>
      <c r="E231" s="3">
        <v>18780.870646766169</v>
      </c>
      <c r="F231" s="3">
        <v>3470.1048329779674</v>
      </c>
      <c r="G231" s="3">
        <v>3891.2658137882017</v>
      </c>
    </row>
    <row r="232" spans="1:7" x14ac:dyDescent="0.25">
      <c r="A232" s="9">
        <v>34025</v>
      </c>
      <c r="B232" s="2" t="s">
        <v>244</v>
      </c>
      <c r="C232" s="1" t="s">
        <v>219</v>
      </c>
      <c r="D232" s="3">
        <v>9473</v>
      </c>
      <c r="E232" s="3">
        <v>22253.222316056159</v>
      </c>
      <c r="F232" s="3">
        <v>4532.7461205531508</v>
      </c>
      <c r="G232" s="3">
        <v>5049.1051409268448</v>
      </c>
    </row>
    <row r="233" spans="1:7" x14ac:dyDescent="0.25">
      <c r="A233" s="9">
        <v>34026</v>
      </c>
      <c r="B233" s="2" t="s">
        <v>245</v>
      </c>
      <c r="C233" s="1" t="s">
        <v>219</v>
      </c>
      <c r="D233" s="3">
        <v>942</v>
      </c>
      <c r="E233" s="3">
        <v>17840.456475583866</v>
      </c>
      <c r="F233" s="3">
        <v>3281.6645435244163</v>
      </c>
      <c r="G233" s="3">
        <v>3680.3025477707006</v>
      </c>
    </row>
    <row r="234" spans="1:7" x14ac:dyDescent="0.25">
      <c r="A234" s="9">
        <v>34027</v>
      </c>
      <c r="B234" s="2" t="s">
        <v>246</v>
      </c>
      <c r="C234" s="1" t="s">
        <v>219</v>
      </c>
      <c r="D234" s="3">
        <v>141538</v>
      </c>
      <c r="E234" s="3">
        <v>24964.395279006345</v>
      </c>
      <c r="F234" s="3">
        <v>5656.9873532196298</v>
      </c>
      <c r="G234" s="3">
        <v>6253.1460526501714</v>
      </c>
    </row>
    <row r="235" spans="1:7" x14ac:dyDescent="0.25">
      <c r="A235" s="9">
        <v>34028</v>
      </c>
      <c r="B235" s="2" t="s">
        <v>247</v>
      </c>
      <c r="C235" s="1" t="s">
        <v>219</v>
      </c>
      <c r="D235" s="3">
        <v>850</v>
      </c>
      <c r="E235" s="3">
        <v>15777.364705882354</v>
      </c>
      <c r="F235" s="3">
        <v>2808.3576470588237</v>
      </c>
      <c r="G235" s="3">
        <v>3152.7670588235296</v>
      </c>
    </row>
    <row r="236" spans="1:7" x14ac:dyDescent="0.25">
      <c r="A236" s="9">
        <v>34030</v>
      </c>
      <c r="B236" s="2" t="s">
        <v>248</v>
      </c>
      <c r="C236" s="1" t="s">
        <v>219</v>
      </c>
      <c r="D236" s="3">
        <v>2249</v>
      </c>
      <c r="E236" s="3">
        <v>19352.284126278348</v>
      </c>
      <c r="F236" s="3">
        <v>3526.114273010227</v>
      </c>
      <c r="G236" s="3">
        <v>3957.4713205869275</v>
      </c>
    </row>
    <row r="237" spans="1:7" x14ac:dyDescent="0.25">
      <c r="A237" s="9">
        <v>34031</v>
      </c>
      <c r="B237" s="2" t="s">
        <v>249</v>
      </c>
      <c r="C237" s="1" t="s">
        <v>219</v>
      </c>
      <c r="D237" s="3">
        <v>4140</v>
      </c>
      <c r="E237" s="3">
        <v>25033.251690821256</v>
      </c>
      <c r="F237" s="3">
        <v>5676.4695652173914</v>
      </c>
      <c r="G237" s="3">
        <v>6276.4512077294685</v>
      </c>
    </row>
    <row r="238" spans="1:7" x14ac:dyDescent="0.25">
      <c r="A238" s="9">
        <v>34032</v>
      </c>
      <c r="B238" s="2" t="s">
        <v>250</v>
      </c>
      <c r="C238" s="1" t="s">
        <v>219</v>
      </c>
      <c r="D238" s="3">
        <v>14513</v>
      </c>
      <c r="E238" s="3">
        <v>19801.045200854405</v>
      </c>
      <c r="F238" s="3">
        <v>3834.2189760904016</v>
      </c>
      <c r="G238" s="3">
        <v>4259.7863294976914</v>
      </c>
    </row>
    <row r="239" spans="1:7" x14ac:dyDescent="0.25">
      <c r="A239" s="9">
        <v>34033</v>
      </c>
      <c r="B239" s="2" t="s">
        <v>251</v>
      </c>
      <c r="C239" s="1" t="s">
        <v>219</v>
      </c>
      <c r="D239" s="3">
        <v>4058</v>
      </c>
      <c r="E239" s="3">
        <v>20491.386397240021</v>
      </c>
      <c r="F239" s="3">
        <v>3920.814933464761</v>
      </c>
      <c r="G239" s="3">
        <v>4386.0551996057175</v>
      </c>
    </row>
    <row r="240" spans="1:7" x14ac:dyDescent="0.25">
      <c r="A240" s="9">
        <v>34035</v>
      </c>
      <c r="B240" s="2" t="s">
        <v>252</v>
      </c>
      <c r="C240" s="1" t="s">
        <v>219</v>
      </c>
      <c r="D240" s="3">
        <v>1374</v>
      </c>
      <c r="E240" s="3">
        <v>20786.288937409026</v>
      </c>
      <c r="F240" s="3">
        <v>4051.0822416302767</v>
      </c>
      <c r="G240" s="3">
        <v>4531.4075691411936</v>
      </c>
    </row>
    <row r="241" spans="1:7" x14ac:dyDescent="0.25">
      <c r="A241" s="9">
        <v>34036</v>
      </c>
      <c r="B241" s="2" t="s">
        <v>253</v>
      </c>
      <c r="C241" s="1" t="s">
        <v>219</v>
      </c>
      <c r="D241" s="3">
        <v>3589</v>
      </c>
      <c r="E241" s="3">
        <v>20147.637503482863</v>
      </c>
      <c r="F241" s="3">
        <v>3745.8918918918921</v>
      </c>
      <c r="G241" s="3">
        <v>4199.0534967957647</v>
      </c>
    </row>
    <row r="242" spans="1:7" x14ac:dyDescent="0.25">
      <c r="A242" s="9">
        <v>34037</v>
      </c>
      <c r="B242" s="2" t="s">
        <v>254</v>
      </c>
      <c r="C242" s="1" t="s">
        <v>219</v>
      </c>
      <c r="D242" s="3">
        <v>6991</v>
      </c>
      <c r="E242" s="3">
        <v>22170.289801172938</v>
      </c>
      <c r="F242" s="3">
        <v>4439.4110999856957</v>
      </c>
      <c r="G242" s="3">
        <v>4933.5323987984548</v>
      </c>
    </row>
    <row r="243" spans="1:7" x14ac:dyDescent="0.25">
      <c r="A243" s="9">
        <v>34039</v>
      </c>
      <c r="B243" s="2" t="s">
        <v>255</v>
      </c>
      <c r="C243" s="1" t="s">
        <v>219</v>
      </c>
      <c r="D243" s="3">
        <v>1618</v>
      </c>
      <c r="E243" s="3">
        <v>18004.773794808407</v>
      </c>
      <c r="F243" s="3">
        <v>3307.3770086526574</v>
      </c>
      <c r="G243" s="3">
        <v>3708.7762669962917</v>
      </c>
    </row>
    <row r="244" spans="1:7" x14ac:dyDescent="0.25">
      <c r="A244" s="9">
        <v>34040</v>
      </c>
      <c r="B244" s="2" t="s">
        <v>256</v>
      </c>
      <c r="C244" s="1" t="s">
        <v>219</v>
      </c>
      <c r="D244" s="3">
        <v>814</v>
      </c>
      <c r="E244" s="3">
        <v>16119.812039312039</v>
      </c>
      <c r="F244" s="3">
        <v>2698.5429975429975</v>
      </c>
      <c r="G244" s="3">
        <v>3044.7481572481574</v>
      </c>
    </row>
    <row r="245" spans="1:7" x14ac:dyDescent="0.25">
      <c r="A245" s="9">
        <v>34041</v>
      </c>
      <c r="B245" s="2" t="s">
        <v>257</v>
      </c>
      <c r="C245" s="1" t="s">
        <v>219</v>
      </c>
      <c r="D245" s="3">
        <v>5541</v>
      </c>
      <c r="E245" s="3">
        <v>21282.26583649161</v>
      </c>
      <c r="F245" s="3">
        <v>4080.2920050532393</v>
      </c>
      <c r="G245" s="3">
        <v>4541.3315286049447</v>
      </c>
    </row>
    <row r="246" spans="1:7" x14ac:dyDescent="0.25">
      <c r="A246" s="9">
        <v>34042</v>
      </c>
      <c r="B246" s="2" t="s">
        <v>258</v>
      </c>
      <c r="C246" s="1" t="s">
        <v>219</v>
      </c>
      <c r="D246" s="3">
        <v>6868</v>
      </c>
      <c r="E246" s="3">
        <v>22935.128712871287</v>
      </c>
      <c r="F246" s="3">
        <v>4901.1659871869542</v>
      </c>
      <c r="G246" s="3">
        <v>5436.1531741409435</v>
      </c>
    </row>
    <row r="247" spans="1:7" x14ac:dyDescent="0.25">
      <c r="A247" s="9">
        <v>34044</v>
      </c>
      <c r="B247" s="2" t="s">
        <v>259</v>
      </c>
      <c r="C247" s="1" t="s">
        <v>219</v>
      </c>
      <c r="D247" s="3">
        <v>487</v>
      </c>
      <c r="E247" s="3">
        <v>14966.082135523615</v>
      </c>
      <c r="F247" s="3">
        <v>2500.7802874743325</v>
      </c>
      <c r="G247" s="3">
        <v>2815.6940451745381</v>
      </c>
    </row>
    <row r="248" spans="1:7" x14ac:dyDescent="0.25">
      <c r="A248" s="9">
        <v>34045</v>
      </c>
      <c r="B248" s="2" t="s">
        <v>260</v>
      </c>
      <c r="C248" s="1" t="s">
        <v>219</v>
      </c>
      <c r="D248" s="3">
        <v>1944</v>
      </c>
      <c r="E248" s="3">
        <v>22251.126543209877</v>
      </c>
      <c r="F248" s="3">
        <v>4546.0920781893001</v>
      </c>
      <c r="G248" s="3">
        <v>5064.8569958847738</v>
      </c>
    </row>
    <row r="249" spans="1:7" x14ac:dyDescent="0.25">
      <c r="A249" s="9">
        <v>34046</v>
      </c>
      <c r="B249" s="2" t="s">
        <v>261</v>
      </c>
      <c r="C249" s="1" t="s">
        <v>219</v>
      </c>
      <c r="D249" s="3">
        <v>1034</v>
      </c>
      <c r="E249" s="3">
        <v>17134.101547388782</v>
      </c>
      <c r="F249" s="3">
        <v>3063.2823984526112</v>
      </c>
      <c r="G249" s="3">
        <v>3424.7040618955511</v>
      </c>
    </row>
    <row r="250" spans="1:7" x14ac:dyDescent="0.25">
      <c r="A250" s="9">
        <v>34049</v>
      </c>
      <c r="B250" s="2" t="s">
        <v>262</v>
      </c>
      <c r="C250" s="1" t="s">
        <v>219</v>
      </c>
      <c r="D250" s="3">
        <v>5830</v>
      </c>
      <c r="E250" s="3">
        <v>20421.049914236708</v>
      </c>
      <c r="F250" s="3">
        <v>3897.392281303602</v>
      </c>
      <c r="G250" s="3">
        <v>4334.3444253859352</v>
      </c>
    </row>
    <row r="251" spans="1:7" x14ac:dyDescent="0.25">
      <c r="A251" s="9">
        <v>34050</v>
      </c>
      <c r="B251" s="2" t="s">
        <v>263</v>
      </c>
      <c r="C251" s="1" t="s">
        <v>219</v>
      </c>
      <c r="D251" s="3">
        <v>2356</v>
      </c>
      <c r="E251" s="3">
        <v>19432.977928692701</v>
      </c>
      <c r="F251" s="3">
        <v>3603.2555178268253</v>
      </c>
      <c r="G251" s="3">
        <v>3983.94779286927</v>
      </c>
    </row>
    <row r="252" spans="1:7" x14ac:dyDescent="0.25">
      <c r="A252" s="9">
        <v>39001</v>
      </c>
      <c r="B252" s="2" t="s">
        <v>264</v>
      </c>
      <c r="C252" s="1" t="s">
        <v>265</v>
      </c>
      <c r="D252" s="3">
        <v>9463</v>
      </c>
      <c r="E252" s="3">
        <v>18539.618725562719</v>
      </c>
      <c r="F252" s="3">
        <v>3271.4178378949591</v>
      </c>
      <c r="G252" s="3">
        <v>3652.5733911021875</v>
      </c>
    </row>
    <row r="253" spans="1:7" x14ac:dyDescent="0.25">
      <c r="A253" s="9">
        <v>39002</v>
      </c>
      <c r="B253" s="2" t="s">
        <v>266</v>
      </c>
      <c r="C253" s="1" t="s">
        <v>265</v>
      </c>
      <c r="D253" s="3">
        <v>13140</v>
      </c>
      <c r="E253" s="3">
        <v>18802.842389649923</v>
      </c>
      <c r="F253" s="3">
        <v>3375.4283105022832</v>
      </c>
      <c r="G253" s="3">
        <v>3795.1750380517506</v>
      </c>
    </row>
    <row r="254" spans="1:7" x14ac:dyDescent="0.25">
      <c r="A254" s="9">
        <v>39003</v>
      </c>
      <c r="B254" s="2" t="s">
        <v>267</v>
      </c>
      <c r="C254" s="1" t="s">
        <v>265</v>
      </c>
      <c r="D254" s="3">
        <v>1845</v>
      </c>
      <c r="E254" s="3">
        <v>20388.429810298105</v>
      </c>
      <c r="F254" s="3">
        <v>3988.5192411924118</v>
      </c>
      <c r="G254" s="3">
        <v>4419.9517615176155</v>
      </c>
    </row>
    <row r="255" spans="1:7" x14ac:dyDescent="0.25">
      <c r="A255" s="9">
        <v>39004</v>
      </c>
      <c r="B255" s="2" t="s">
        <v>268</v>
      </c>
      <c r="C255" s="1" t="s">
        <v>265</v>
      </c>
      <c r="D255" s="3">
        <v>5848</v>
      </c>
      <c r="E255" s="3">
        <v>17934.031976744187</v>
      </c>
      <c r="F255" s="3">
        <v>3137.7460670314636</v>
      </c>
      <c r="G255" s="3">
        <v>3534.1527017783856</v>
      </c>
    </row>
    <row r="256" spans="1:7" x14ac:dyDescent="0.25">
      <c r="A256" s="9">
        <v>39005</v>
      </c>
      <c r="B256" s="2" t="s">
        <v>269</v>
      </c>
      <c r="C256" s="1" t="s">
        <v>265</v>
      </c>
      <c r="D256" s="3">
        <v>2088</v>
      </c>
      <c r="E256" s="3">
        <v>16819.375</v>
      </c>
      <c r="F256" s="3">
        <v>2768.7112068965516</v>
      </c>
      <c r="G256" s="3">
        <v>3137.0704022988507</v>
      </c>
    </row>
    <row r="257" spans="1:7" x14ac:dyDescent="0.25">
      <c r="A257" s="9">
        <v>39006</v>
      </c>
      <c r="B257" s="2" t="s">
        <v>270</v>
      </c>
      <c r="C257" s="1" t="s">
        <v>265</v>
      </c>
      <c r="D257" s="3">
        <v>7307</v>
      </c>
      <c r="E257" s="3">
        <v>19792.485561790065</v>
      </c>
      <c r="F257" s="3">
        <v>3735.5331873545915</v>
      </c>
      <c r="G257" s="3">
        <v>4143.6352812371697</v>
      </c>
    </row>
    <row r="258" spans="1:7" x14ac:dyDescent="0.25">
      <c r="A258" s="9">
        <v>39007</v>
      </c>
      <c r="B258" s="2" t="s">
        <v>271</v>
      </c>
      <c r="C258" s="1" t="s">
        <v>265</v>
      </c>
      <c r="D258" s="3">
        <v>24894</v>
      </c>
      <c r="E258" s="3">
        <v>16996.983891700813</v>
      </c>
      <c r="F258" s="3">
        <v>3080.617337511047</v>
      </c>
      <c r="G258" s="3">
        <v>3393.6183819394232</v>
      </c>
    </row>
    <row r="259" spans="1:7" x14ac:dyDescent="0.25">
      <c r="A259" s="9">
        <v>39008</v>
      </c>
      <c r="B259" s="2" t="s">
        <v>272</v>
      </c>
      <c r="C259" s="1" t="s">
        <v>265</v>
      </c>
      <c r="D259" s="3">
        <v>7218</v>
      </c>
      <c r="E259" s="3">
        <v>18882.943751731782</v>
      </c>
      <c r="F259" s="3">
        <v>3412.4673039623162</v>
      </c>
      <c r="G259" s="3">
        <v>3803.6889720144086</v>
      </c>
    </row>
    <row r="260" spans="1:7" x14ac:dyDescent="0.25">
      <c r="A260" s="9">
        <v>39009</v>
      </c>
      <c r="B260" s="2" t="s">
        <v>273</v>
      </c>
      <c r="C260" s="1" t="s">
        <v>265</v>
      </c>
      <c r="D260" s="3">
        <v>5884</v>
      </c>
      <c r="E260" s="3">
        <v>19850.557953772943</v>
      </c>
      <c r="F260" s="3">
        <v>3735.8956492182188</v>
      </c>
      <c r="G260" s="3">
        <v>4151.1332426920462</v>
      </c>
    </row>
    <row r="261" spans="1:7" x14ac:dyDescent="0.25">
      <c r="A261" s="9">
        <v>39010</v>
      </c>
      <c r="B261" s="2" t="s">
        <v>274</v>
      </c>
      <c r="C261" s="1" t="s">
        <v>265</v>
      </c>
      <c r="D261" s="3">
        <v>45299</v>
      </c>
      <c r="E261" s="3">
        <v>20114.958696659971</v>
      </c>
      <c r="F261" s="3">
        <v>3880.9514117309432</v>
      </c>
      <c r="G261" s="3">
        <v>4281.5024393474469</v>
      </c>
    </row>
    <row r="262" spans="1:7" x14ac:dyDescent="0.25">
      <c r="A262" s="9">
        <v>39011</v>
      </c>
      <c r="B262" s="2" t="s">
        <v>275</v>
      </c>
      <c r="C262" s="1" t="s">
        <v>265</v>
      </c>
      <c r="D262" s="3">
        <v>6328</v>
      </c>
      <c r="E262" s="3">
        <v>18187.902496839444</v>
      </c>
      <c r="F262" s="3">
        <v>3132.5233881163085</v>
      </c>
      <c r="G262" s="3">
        <v>3532.2373577749686</v>
      </c>
    </row>
    <row r="263" spans="1:7" x14ac:dyDescent="0.25">
      <c r="A263" s="9">
        <v>39012</v>
      </c>
      <c r="B263" s="2" t="s">
        <v>276</v>
      </c>
      <c r="C263" s="1" t="s">
        <v>265</v>
      </c>
      <c r="D263" s="3">
        <v>24717</v>
      </c>
      <c r="E263" s="3">
        <v>20351.17841971113</v>
      </c>
      <c r="F263" s="3">
        <v>3957.0705991827485</v>
      </c>
      <c r="G263" s="3">
        <v>4416.4451996601529</v>
      </c>
    </row>
    <row r="264" spans="1:7" x14ac:dyDescent="0.25">
      <c r="A264" s="9">
        <v>39013</v>
      </c>
      <c r="B264" s="2" t="s">
        <v>277</v>
      </c>
      <c r="C264" s="1" t="s">
        <v>265</v>
      </c>
      <c r="D264" s="3">
        <v>8020</v>
      </c>
      <c r="E264" s="3">
        <v>18271.633915211969</v>
      </c>
      <c r="F264" s="3">
        <v>3173.75</v>
      </c>
      <c r="G264" s="3">
        <v>3576.4478802992517</v>
      </c>
    </row>
    <row r="265" spans="1:7" x14ac:dyDescent="0.25">
      <c r="A265" s="9">
        <v>39014</v>
      </c>
      <c r="B265" s="2" t="s">
        <v>278</v>
      </c>
      <c r="C265" s="1" t="s">
        <v>265</v>
      </c>
      <c r="D265" s="3">
        <v>119983</v>
      </c>
      <c r="E265" s="3">
        <v>20799.80021336356</v>
      </c>
      <c r="F265" s="3">
        <v>4095.677929373328</v>
      </c>
      <c r="G265" s="3">
        <v>4531.6060608586213</v>
      </c>
    </row>
    <row r="266" spans="1:7" x14ac:dyDescent="0.25">
      <c r="A266" s="9">
        <v>39015</v>
      </c>
      <c r="B266" s="2" t="s">
        <v>279</v>
      </c>
      <c r="C266" s="1" t="s">
        <v>265</v>
      </c>
      <c r="D266" s="3">
        <v>4335</v>
      </c>
      <c r="E266" s="3">
        <v>18782.856286043829</v>
      </c>
      <c r="F266" s="3">
        <v>3351.0620530565166</v>
      </c>
      <c r="G266" s="3">
        <v>3755.4996539792387</v>
      </c>
    </row>
    <row r="267" spans="1:7" x14ac:dyDescent="0.25">
      <c r="A267" s="9">
        <v>39016</v>
      </c>
      <c r="B267" s="2" t="s">
        <v>280</v>
      </c>
      <c r="C267" s="1" t="s">
        <v>265</v>
      </c>
      <c r="D267" s="3">
        <v>9493</v>
      </c>
      <c r="E267" s="3">
        <v>19121.199304750869</v>
      </c>
      <c r="F267" s="3">
        <v>3460.5315495628356</v>
      </c>
      <c r="G267" s="3">
        <v>3848.431370483514</v>
      </c>
    </row>
    <row r="268" spans="1:7" x14ac:dyDescent="0.25">
      <c r="A268" s="9">
        <v>39017</v>
      </c>
      <c r="B268" s="2" t="s">
        <v>281</v>
      </c>
      <c r="C268" s="1" t="s">
        <v>265</v>
      </c>
      <c r="D268" s="3">
        <v>2139</v>
      </c>
      <c r="E268" s="3">
        <v>20452.967741935485</v>
      </c>
      <c r="F268" s="3">
        <v>3902.5109864422629</v>
      </c>
      <c r="G268" s="3">
        <v>4332.5423094904163</v>
      </c>
    </row>
    <row r="269" spans="1:7" x14ac:dyDescent="0.25">
      <c r="A269" s="9">
        <v>39018</v>
      </c>
      <c r="B269" s="2" t="s">
        <v>282</v>
      </c>
      <c r="C269" s="1" t="s">
        <v>265</v>
      </c>
      <c r="D269" s="3">
        <v>3475</v>
      </c>
      <c r="E269" s="3">
        <v>18056.127769784172</v>
      </c>
      <c r="F269" s="3">
        <v>3192.6158273381293</v>
      </c>
      <c r="G269" s="3">
        <v>3578.7694964028778</v>
      </c>
    </row>
    <row r="270" spans="1:7" x14ac:dyDescent="0.25">
      <c r="A270" s="9">
        <v>35001</v>
      </c>
      <c r="B270" s="2" t="s">
        <v>283</v>
      </c>
      <c r="C270" s="1" t="s">
        <v>284</v>
      </c>
      <c r="D270" s="3">
        <v>6575</v>
      </c>
      <c r="E270" s="3">
        <v>27544.221596958174</v>
      </c>
      <c r="F270" s="3">
        <v>6698.8772623574141</v>
      </c>
      <c r="G270" s="3">
        <v>7329.8526235741447</v>
      </c>
    </row>
    <row r="271" spans="1:7" x14ac:dyDescent="0.25">
      <c r="A271" s="9">
        <v>35002</v>
      </c>
      <c r="B271" s="2" t="s">
        <v>285</v>
      </c>
      <c r="C271" s="1" t="s">
        <v>284</v>
      </c>
      <c r="D271" s="3">
        <v>6842</v>
      </c>
      <c r="E271" s="3">
        <v>20600.468576439638</v>
      </c>
      <c r="F271" s="3">
        <v>3928.3918444899155</v>
      </c>
      <c r="G271" s="3">
        <v>4394.4472376498097</v>
      </c>
    </row>
    <row r="272" spans="1:7" x14ac:dyDescent="0.25">
      <c r="A272" s="9">
        <v>35003</v>
      </c>
      <c r="B272" s="2" t="s">
        <v>286</v>
      </c>
      <c r="C272" s="1" t="s">
        <v>284</v>
      </c>
      <c r="D272" s="3">
        <v>2515</v>
      </c>
      <c r="E272" s="3">
        <v>19932.623459244533</v>
      </c>
      <c r="F272" s="3">
        <v>3865.4405566600399</v>
      </c>
      <c r="G272" s="3">
        <v>4298.0222664015901</v>
      </c>
    </row>
    <row r="273" spans="1:7" x14ac:dyDescent="0.25">
      <c r="A273" s="9">
        <v>35004</v>
      </c>
      <c r="B273" s="2" t="s">
        <v>287</v>
      </c>
      <c r="C273" s="1" t="s">
        <v>284</v>
      </c>
      <c r="D273" s="3">
        <v>7245</v>
      </c>
      <c r="E273" s="3">
        <v>20982.69054520359</v>
      </c>
      <c r="F273" s="3">
        <v>4121.7567977915805</v>
      </c>
      <c r="G273" s="3">
        <v>4592.6187715665974</v>
      </c>
    </row>
    <row r="274" spans="1:7" x14ac:dyDescent="0.25">
      <c r="A274" s="9">
        <v>35005</v>
      </c>
      <c r="B274" s="2" t="s">
        <v>288</v>
      </c>
      <c r="C274" s="1" t="s">
        <v>284</v>
      </c>
      <c r="D274" s="3">
        <v>3702</v>
      </c>
      <c r="E274" s="3">
        <v>21164.297406807131</v>
      </c>
      <c r="F274" s="3">
        <v>4163.7260940032411</v>
      </c>
      <c r="G274" s="3">
        <v>4641.6785521339816</v>
      </c>
    </row>
    <row r="275" spans="1:7" x14ac:dyDescent="0.25">
      <c r="A275" s="9">
        <v>35006</v>
      </c>
      <c r="B275" s="2" t="s">
        <v>289</v>
      </c>
      <c r="C275" s="1" t="s">
        <v>284</v>
      </c>
      <c r="D275" s="3">
        <v>3967</v>
      </c>
      <c r="E275" s="3">
        <v>20692.554575245777</v>
      </c>
      <c r="F275" s="3">
        <v>4007.0428535417191</v>
      </c>
      <c r="G275" s="3">
        <v>4422.3627426266703</v>
      </c>
    </row>
    <row r="276" spans="1:7" x14ac:dyDescent="0.25">
      <c r="A276" s="9">
        <v>35008</v>
      </c>
      <c r="B276" s="2" t="s">
        <v>290</v>
      </c>
      <c r="C276" s="1" t="s">
        <v>284</v>
      </c>
      <c r="D276" s="3">
        <v>7218</v>
      </c>
      <c r="E276" s="3">
        <v>20111.448600720421</v>
      </c>
      <c r="F276" s="3">
        <v>3817.4767248545304</v>
      </c>
      <c r="G276" s="3">
        <v>4237.3692158492659</v>
      </c>
    </row>
    <row r="277" spans="1:7" x14ac:dyDescent="0.25">
      <c r="A277" s="9">
        <v>35009</v>
      </c>
      <c r="B277" s="2" t="s">
        <v>291</v>
      </c>
      <c r="C277" s="1" t="s">
        <v>284</v>
      </c>
      <c r="D277" s="3">
        <v>4043</v>
      </c>
      <c r="E277" s="3">
        <v>20301.77368290873</v>
      </c>
      <c r="F277" s="3">
        <v>3901.0858273559238</v>
      </c>
      <c r="G277" s="3">
        <v>4273.5105119960426</v>
      </c>
    </row>
    <row r="278" spans="1:7" x14ac:dyDescent="0.25">
      <c r="A278" s="9">
        <v>35010</v>
      </c>
      <c r="B278" s="2" t="s">
        <v>292</v>
      </c>
      <c r="C278" s="1" t="s">
        <v>284</v>
      </c>
      <c r="D278" s="3">
        <v>3718</v>
      </c>
      <c r="E278" s="3">
        <v>19312.4854760624</v>
      </c>
      <c r="F278" s="3">
        <v>3418.0104895104896</v>
      </c>
      <c r="G278" s="3">
        <v>3831.1414739107045</v>
      </c>
    </row>
    <row r="279" spans="1:7" x14ac:dyDescent="0.25">
      <c r="A279" s="9">
        <v>35011</v>
      </c>
      <c r="B279" s="2" t="s">
        <v>293</v>
      </c>
      <c r="C279" s="1" t="s">
        <v>284</v>
      </c>
      <c r="D279" s="3">
        <v>3103</v>
      </c>
      <c r="E279" s="3">
        <v>18810.417338059942</v>
      </c>
      <c r="F279" s="3">
        <v>3513.4872703834999</v>
      </c>
      <c r="G279" s="3">
        <v>3890.9413470834675</v>
      </c>
    </row>
    <row r="280" spans="1:7" x14ac:dyDescent="0.25">
      <c r="A280" s="9">
        <v>35012</v>
      </c>
      <c r="B280" s="2" t="s">
        <v>294</v>
      </c>
      <c r="C280" s="1" t="s">
        <v>284</v>
      </c>
      <c r="D280" s="3">
        <v>13548</v>
      </c>
      <c r="E280" s="3">
        <v>22536.160318866252</v>
      </c>
      <c r="F280" s="3">
        <v>4599.996826099793</v>
      </c>
      <c r="G280" s="3">
        <v>5106.2719958665484</v>
      </c>
    </row>
    <row r="281" spans="1:7" x14ac:dyDescent="0.25">
      <c r="A281" s="9">
        <v>35013</v>
      </c>
      <c r="B281" s="2" t="s">
        <v>295</v>
      </c>
      <c r="C281" s="1" t="s">
        <v>284</v>
      </c>
      <c r="D281" s="3">
        <v>3352</v>
      </c>
      <c r="E281" s="3">
        <v>18995.253878281623</v>
      </c>
      <c r="F281" s="3">
        <v>3476.8445704057281</v>
      </c>
      <c r="G281" s="3">
        <v>3876.6745226730309</v>
      </c>
    </row>
    <row r="282" spans="1:7" x14ac:dyDescent="0.25">
      <c r="A282" s="9">
        <v>35014</v>
      </c>
      <c r="B282" s="2" t="s">
        <v>296</v>
      </c>
      <c r="C282" s="1" t="s">
        <v>284</v>
      </c>
      <c r="D282" s="3">
        <v>11035</v>
      </c>
      <c r="E282" s="3">
        <v>24017.604440416857</v>
      </c>
      <c r="F282" s="3">
        <v>5187.9103760761218</v>
      </c>
      <c r="G282" s="3">
        <v>5760.0510194834615</v>
      </c>
    </row>
    <row r="283" spans="1:7" x14ac:dyDescent="0.25">
      <c r="A283" s="9">
        <v>35015</v>
      </c>
      <c r="B283" s="2" t="s">
        <v>297</v>
      </c>
      <c r="C283" s="1" t="s">
        <v>284</v>
      </c>
      <c r="D283" s="3">
        <v>6073</v>
      </c>
      <c r="E283" s="3">
        <v>19491.022888193645</v>
      </c>
      <c r="F283" s="3">
        <v>3536.4814753828423</v>
      </c>
      <c r="G283" s="3">
        <v>3903.6038201877163</v>
      </c>
    </row>
    <row r="284" spans="1:7" x14ac:dyDescent="0.25">
      <c r="A284" s="9">
        <v>35016</v>
      </c>
      <c r="B284" s="2" t="s">
        <v>298</v>
      </c>
      <c r="C284" s="1" t="s">
        <v>284</v>
      </c>
      <c r="D284" s="3">
        <v>7819</v>
      </c>
      <c r="E284" s="3">
        <v>19617.869036961249</v>
      </c>
      <c r="F284" s="3">
        <v>3714.1722726691391</v>
      </c>
      <c r="G284" s="3">
        <v>4157.0040925949606</v>
      </c>
    </row>
    <row r="285" spans="1:7" x14ac:dyDescent="0.25">
      <c r="A285" s="9">
        <v>35017</v>
      </c>
      <c r="B285" s="2" t="s">
        <v>299</v>
      </c>
      <c r="C285" s="1" t="s">
        <v>284</v>
      </c>
      <c r="D285" s="3">
        <v>7143</v>
      </c>
      <c r="E285" s="3">
        <v>21299.003779924402</v>
      </c>
      <c r="F285" s="3">
        <v>4210.0761584768306</v>
      </c>
      <c r="G285" s="3">
        <v>4697.9178216435675</v>
      </c>
    </row>
    <row r="286" spans="1:7" x14ac:dyDescent="0.25">
      <c r="A286" s="9">
        <v>35018</v>
      </c>
      <c r="B286" s="2" t="s">
        <v>300</v>
      </c>
      <c r="C286" s="1" t="s">
        <v>284</v>
      </c>
      <c r="D286" s="3">
        <v>2695</v>
      </c>
      <c r="E286" s="3">
        <v>24142.671243042671</v>
      </c>
      <c r="F286" s="3">
        <v>5626.5840445269014</v>
      </c>
      <c r="G286" s="3">
        <v>6140.8727272727274</v>
      </c>
    </row>
    <row r="287" spans="1:7" x14ac:dyDescent="0.25">
      <c r="A287" s="9">
        <v>35020</v>
      </c>
      <c r="B287" s="2" t="s">
        <v>301</v>
      </c>
      <c r="C287" s="1" t="s">
        <v>284</v>
      </c>
      <c r="D287" s="3">
        <v>18431</v>
      </c>
      <c r="E287" s="3">
        <v>22765.960338560035</v>
      </c>
      <c r="F287" s="3">
        <v>4754.3202756225928</v>
      </c>
      <c r="G287" s="3">
        <v>5158.4817969724918</v>
      </c>
    </row>
    <row r="288" spans="1:7" x14ac:dyDescent="0.25">
      <c r="A288" s="9">
        <v>35021</v>
      </c>
      <c r="B288" s="2" t="s">
        <v>302</v>
      </c>
      <c r="C288" s="1" t="s">
        <v>284</v>
      </c>
      <c r="D288" s="3">
        <v>4682</v>
      </c>
      <c r="E288" s="3">
        <v>20808.659974369926</v>
      </c>
      <c r="F288" s="3">
        <v>3930.0677061085007</v>
      </c>
      <c r="G288" s="3">
        <v>4334.6618966253736</v>
      </c>
    </row>
    <row r="289" spans="1:7" x14ac:dyDescent="0.25">
      <c r="A289" s="9">
        <v>35022</v>
      </c>
      <c r="B289" s="2" t="s">
        <v>303</v>
      </c>
      <c r="C289" s="1" t="s">
        <v>284</v>
      </c>
      <c r="D289" s="3">
        <v>4133</v>
      </c>
      <c r="E289" s="3">
        <v>20188.468666827968</v>
      </c>
      <c r="F289" s="3">
        <v>3748.8429712073553</v>
      </c>
      <c r="G289" s="3">
        <v>4167.2032421969516</v>
      </c>
    </row>
    <row r="290" spans="1:7" x14ac:dyDescent="0.25">
      <c r="A290" s="9">
        <v>35023</v>
      </c>
      <c r="B290" s="2" t="s">
        <v>304</v>
      </c>
      <c r="C290" s="1" t="s">
        <v>284</v>
      </c>
      <c r="D290" s="3">
        <v>4615</v>
      </c>
      <c r="E290" s="3">
        <v>19821.889274106175</v>
      </c>
      <c r="F290" s="3">
        <v>3692.3341278439871</v>
      </c>
      <c r="G290" s="3">
        <v>4079.3865655471291</v>
      </c>
    </row>
    <row r="291" spans="1:7" x14ac:dyDescent="0.25">
      <c r="A291" s="9">
        <v>35024</v>
      </c>
      <c r="B291" s="2" t="s">
        <v>305</v>
      </c>
      <c r="C291" s="1" t="s">
        <v>284</v>
      </c>
      <c r="D291" s="3">
        <v>10857</v>
      </c>
      <c r="E291" s="3">
        <v>22087.866261398176</v>
      </c>
      <c r="F291" s="3">
        <v>4528.2019894998621</v>
      </c>
      <c r="G291" s="3">
        <v>4984.7420097632867</v>
      </c>
    </row>
    <row r="292" spans="1:7" x14ac:dyDescent="0.25">
      <c r="A292" s="9">
        <v>35026</v>
      </c>
      <c r="B292" s="2" t="s">
        <v>306</v>
      </c>
      <c r="C292" s="1" t="s">
        <v>284</v>
      </c>
      <c r="D292" s="3">
        <v>6223</v>
      </c>
      <c r="E292" s="3">
        <v>21233.397075365578</v>
      </c>
      <c r="F292" s="3">
        <v>4234.5971396432587</v>
      </c>
      <c r="G292" s="3">
        <v>4680.5111682468259</v>
      </c>
    </row>
    <row r="293" spans="1:7" x14ac:dyDescent="0.25">
      <c r="A293" s="9">
        <v>35027</v>
      </c>
      <c r="B293" s="2" t="s">
        <v>307</v>
      </c>
      <c r="C293" s="1" t="s">
        <v>284</v>
      </c>
      <c r="D293" s="3">
        <v>7676</v>
      </c>
      <c r="E293" s="3">
        <v>22512.09783741532</v>
      </c>
      <c r="F293" s="3">
        <v>4683.7515633142266</v>
      </c>
      <c r="G293" s="3">
        <v>5191.4865815528919</v>
      </c>
    </row>
    <row r="294" spans="1:7" x14ac:dyDescent="0.25">
      <c r="A294" s="9">
        <v>35028</v>
      </c>
      <c r="B294" s="2" t="s">
        <v>308</v>
      </c>
      <c r="C294" s="1" t="s">
        <v>284</v>
      </c>
      <c r="D294" s="3">
        <v>9876</v>
      </c>
      <c r="E294" s="3">
        <v>20561.04070473876</v>
      </c>
      <c r="F294" s="3">
        <v>3980.8556095585259</v>
      </c>
      <c r="G294" s="3">
        <v>4410.4765087079786</v>
      </c>
    </row>
    <row r="295" spans="1:7" x14ac:dyDescent="0.25">
      <c r="A295" s="9">
        <v>35029</v>
      </c>
      <c r="B295" s="2" t="s">
        <v>309</v>
      </c>
      <c r="C295" s="1" t="s">
        <v>284</v>
      </c>
      <c r="D295" s="3">
        <v>5098</v>
      </c>
      <c r="E295" s="3">
        <v>20814.551196547665</v>
      </c>
      <c r="F295" s="3">
        <v>4062.157316594743</v>
      </c>
      <c r="G295" s="3">
        <v>4472.5117693213024</v>
      </c>
    </row>
    <row r="296" spans="1:7" x14ac:dyDescent="0.25">
      <c r="A296" s="9">
        <v>35030</v>
      </c>
      <c r="B296" s="2" t="s">
        <v>310</v>
      </c>
      <c r="C296" s="1" t="s">
        <v>284</v>
      </c>
      <c r="D296" s="3">
        <v>9745</v>
      </c>
      <c r="E296" s="3">
        <v>22835.03930220626</v>
      </c>
      <c r="F296" s="3">
        <v>4871.4624935864549</v>
      </c>
      <c r="G296" s="3">
        <v>5373.2841457157519</v>
      </c>
    </row>
    <row r="297" spans="1:7" x14ac:dyDescent="0.25">
      <c r="A297" s="9">
        <v>35033</v>
      </c>
      <c r="B297" s="2" t="s">
        <v>311</v>
      </c>
      <c r="C297" s="1" t="s">
        <v>284</v>
      </c>
      <c r="D297" s="3">
        <v>120477</v>
      </c>
      <c r="E297" s="3">
        <v>22622.653560430623</v>
      </c>
      <c r="F297" s="3">
        <v>4783.6830017347711</v>
      </c>
      <c r="G297" s="3">
        <v>5258.0848128688467</v>
      </c>
    </row>
    <row r="298" spans="1:7" x14ac:dyDescent="0.25">
      <c r="A298" s="9">
        <v>35032</v>
      </c>
      <c r="B298" s="2" t="s">
        <v>312</v>
      </c>
      <c r="C298" s="1" t="s">
        <v>284</v>
      </c>
      <c r="D298" s="3">
        <v>6375</v>
      </c>
      <c r="E298" s="3">
        <v>19949.684705882351</v>
      </c>
      <c r="F298" s="3">
        <v>3716.0014117647061</v>
      </c>
      <c r="G298" s="3">
        <v>4098.855529411765</v>
      </c>
    </row>
    <row r="299" spans="1:7" x14ac:dyDescent="0.25">
      <c r="A299" s="9">
        <v>35034</v>
      </c>
      <c r="B299" s="2" t="s">
        <v>313</v>
      </c>
      <c r="C299" s="1" t="s">
        <v>284</v>
      </c>
      <c r="D299" s="3">
        <v>4510</v>
      </c>
      <c r="E299" s="3">
        <v>19931.003325942351</v>
      </c>
      <c r="F299" s="3">
        <v>3834.7906873614193</v>
      </c>
      <c r="G299" s="3">
        <v>4209.4955654101996</v>
      </c>
    </row>
    <row r="300" spans="1:7" x14ac:dyDescent="0.25">
      <c r="A300" s="9">
        <v>35035</v>
      </c>
      <c r="B300" s="2" t="s">
        <v>314</v>
      </c>
      <c r="C300" s="1" t="s">
        <v>284</v>
      </c>
      <c r="D300" s="3">
        <v>2875</v>
      </c>
      <c r="E300" s="3">
        <v>19965.824000000001</v>
      </c>
      <c r="F300" s="3">
        <v>3721.0594782608696</v>
      </c>
      <c r="G300" s="3">
        <v>4061.9732173913044</v>
      </c>
    </row>
    <row r="301" spans="1:7" x14ac:dyDescent="0.25">
      <c r="A301" s="9">
        <v>35036</v>
      </c>
      <c r="B301" s="2" t="s">
        <v>315</v>
      </c>
      <c r="C301" s="1" t="s">
        <v>284</v>
      </c>
      <c r="D301" s="3">
        <v>10801</v>
      </c>
      <c r="E301" s="3">
        <v>22789.51717433571</v>
      </c>
      <c r="F301" s="3">
        <v>4693.7096565132861</v>
      </c>
      <c r="G301" s="3">
        <v>5172.0611054531992</v>
      </c>
    </row>
    <row r="302" spans="1:7" x14ac:dyDescent="0.25">
      <c r="A302" s="9">
        <v>35037</v>
      </c>
      <c r="B302" s="2" t="s">
        <v>316</v>
      </c>
      <c r="C302" s="1" t="s">
        <v>284</v>
      </c>
      <c r="D302" s="3">
        <v>5855</v>
      </c>
      <c r="E302" s="3">
        <v>21467.722971818959</v>
      </c>
      <c r="F302" s="3">
        <v>4247.8437233134073</v>
      </c>
      <c r="G302" s="3">
        <v>4654.0515798462857</v>
      </c>
    </row>
    <row r="303" spans="1:7" x14ac:dyDescent="0.25">
      <c r="A303" s="9">
        <v>35038</v>
      </c>
      <c r="B303" s="2" t="s">
        <v>317</v>
      </c>
      <c r="C303" s="1" t="s">
        <v>284</v>
      </c>
      <c r="D303" s="3">
        <v>4338</v>
      </c>
      <c r="E303" s="3">
        <v>20672.353619179346</v>
      </c>
      <c r="F303" s="3">
        <v>4087.3266482249883</v>
      </c>
      <c r="G303" s="3">
        <v>4558.9068695251271</v>
      </c>
    </row>
    <row r="304" spans="1:7" x14ac:dyDescent="0.25">
      <c r="A304" s="9">
        <v>35039</v>
      </c>
      <c r="B304" s="2" t="s">
        <v>318</v>
      </c>
      <c r="C304" s="1" t="s">
        <v>284</v>
      </c>
      <c r="D304" s="3">
        <v>8034</v>
      </c>
      <c r="E304" s="3">
        <v>21143.676748817525</v>
      </c>
      <c r="F304" s="3">
        <v>4141.9190938511329</v>
      </c>
      <c r="G304" s="3">
        <v>4569.2179487179483</v>
      </c>
    </row>
    <row r="305" spans="1:7" x14ac:dyDescent="0.25">
      <c r="A305" s="9">
        <v>35040</v>
      </c>
      <c r="B305" s="2" t="s">
        <v>319</v>
      </c>
      <c r="C305" s="1" t="s">
        <v>284</v>
      </c>
      <c r="D305" s="3">
        <v>18796</v>
      </c>
      <c r="E305" s="3">
        <v>21302.244200893809</v>
      </c>
      <c r="F305" s="3">
        <v>4221.365237284529</v>
      </c>
      <c r="G305" s="3">
        <v>4653.9707916578</v>
      </c>
    </row>
    <row r="306" spans="1:7" x14ac:dyDescent="0.25">
      <c r="A306" s="9">
        <v>35041</v>
      </c>
      <c r="B306" s="2" t="s">
        <v>320</v>
      </c>
      <c r="C306" s="1" t="s">
        <v>284</v>
      </c>
      <c r="D306" s="3">
        <v>3300</v>
      </c>
      <c r="E306" s="3">
        <v>18285.753333333334</v>
      </c>
      <c r="F306" s="3">
        <v>3368.7221212121212</v>
      </c>
      <c r="G306" s="3">
        <v>3770.2687878787879</v>
      </c>
    </row>
    <row r="307" spans="1:7" x14ac:dyDescent="0.25">
      <c r="A307" s="9">
        <v>35042</v>
      </c>
      <c r="B307" s="2" t="s">
        <v>321</v>
      </c>
      <c r="C307" s="1" t="s">
        <v>284</v>
      </c>
      <c r="D307" s="3">
        <v>1470</v>
      </c>
      <c r="E307" s="3">
        <v>18145.476190476191</v>
      </c>
      <c r="F307" s="3">
        <v>3318.9748299319726</v>
      </c>
      <c r="G307" s="3">
        <v>3660.4578231292517</v>
      </c>
    </row>
    <row r="308" spans="1:7" x14ac:dyDescent="0.25">
      <c r="A308" s="9">
        <v>35043</v>
      </c>
      <c r="B308" s="2" t="s">
        <v>322</v>
      </c>
      <c r="C308" s="1" t="s">
        <v>284</v>
      </c>
      <c r="D308" s="3">
        <v>3199</v>
      </c>
      <c r="E308" s="3">
        <v>21779.659893716787</v>
      </c>
      <c r="F308" s="3">
        <v>4504.1319162238196</v>
      </c>
      <c r="G308" s="3">
        <v>5009.2553923100968</v>
      </c>
    </row>
    <row r="309" spans="1:7" x14ac:dyDescent="0.25">
      <c r="A309" s="9">
        <v>35044</v>
      </c>
      <c r="B309" s="2" t="s">
        <v>323</v>
      </c>
      <c r="C309" s="1" t="s">
        <v>284</v>
      </c>
      <c r="D309" s="3">
        <v>2498</v>
      </c>
      <c r="E309" s="3">
        <v>20577.128502802243</v>
      </c>
      <c r="F309" s="3">
        <v>4128.8070456365094</v>
      </c>
      <c r="G309" s="3">
        <v>4586.7213771016814</v>
      </c>
    </row>
    <row r="310" spans="1:7" x14ac:dyDescent="0.25">
      <c r="A310" s="9">
        <v>35045</v>
      </c>
      <c r="B310" s="2" t="s">
        <v>324</v>
      </c>
      <c r="C310" s="1" t="s">
        <v>284</v>
      </c>
      <c r="D310" s="3">
        <v>2986</v>
      </c>
      <c r="E310" s="3">
        <v>16757.940053583388</v>
      </c>
      <c r="F310" s="3">
        <v>2867.42330877428</v>
      </c>
      <c r="G310" s="3">
        <v>3198.3888144675152</v>
      </c>
    </row>
    <row r="311" spans="1:7" x14ac:dyDescent="0.25">
      <c r="A311" s="9">
        <v>35046</v>
      </c>
      <c r="B311" s="2" t="s">
        <v>325</v>
      </c>
      <c r="C311" s="1" t="s">
        <v>284</v>
      </c>
      <c r="D311" s="3">
        <v>3397</v>
      </c>
      <c r="E311" s="3">
        <v>16529.753311745659</v>
      </c>
      <c r="F311" s="3">
        <v>2734.4368560494554</v>
      </c>
      <c r="G311" s="3">
        <v>2973.4030026493965</v>
      </c>
    </row>
    <row r="312" spans="1:7" x14ac:dyDescent="0.25">
      <c r="A312" s="9">
        <v>99001</v>
      </c>
      <c r="B312" s="2" t="s">
        <v>326</v>
      </c>
      <c r="C312" s="1" t="s">
        <v>327</v>
      </c>
      <c r="D312" s="3">
        <v>14667</v>
      </c>
      <c r="E312" s="3">
        <v>16282.400899979546</v>
      </c>
      <c r="F312" s="3">
        <v>2863.9764096270537</v>
      </c>
      <c r="G312" s="3">
        <v>3175.5313288334355</v>
      </c>
    </row>
    <row r="313" spans="1:7" x14ac:dyDescent="0.25">
      <c r="A313" s="9">
        <v>99021</v>
      </c>
      <c r="B313" s="2" t="s">
        <v>328</v>
      </c>
      <c r="C313" s="1" t="s">
        <v>327</v>
      </c>
      <c r="D313" s="3">
        <v>313</v>
      </c>
      <c r="E313" s="3">
        <v>12099.840255591054</v>
      </c>
      <c r="F313" s="3">
        <v>1402.5559105431309</v>
      </c>
      <c r="G313" s="3">
        <v>1594.2651757188498</v>
      </c>
    </row>
    <row r="314" spans="1:7" x14ac:dyDescent="0.25">
      <c r="A314" s="9">
        <v>99002</v>
      </c>
      <c r="B314" s="2" t="s">
        <v>329</v>
      </c>
      <c r="C314" s="1" t="s">
        <v>327</v>
      </c>
      <c r="D314" s="3">
        <v>13157</v>
      </c>
      <c r="E314" s="3">
        <v>17238.773352587978</v>
      </c>
      <c r="F314" s="3">
        <v>3157.3222619138101</v>
      </c>
      <c r="G314" s="3">
        <v>3451.9296192141064</v>
      </c>
    </row>
    <row r="315" spans="1:7" x14ac:dyDescent="0.25">
      <c r="A315" s="9">
        <v>99003</v>
      </c>
      <c r="B315" s="2" t="s">
        <v>330</v>
      </c>
      <c r="C315" s="1" t="s">
        <v>327</v>
      </c>
      <c r="D315" s="3">
        <v>7551</v>
      </c>
      <c r="E315" s="3">
        <v>16522.177857237453</v>
      </c>
      <c r="F315" s="3">
        <v>2821.9006754072307</v>
      </c>
      <c r="G315" s="3">
        <v>3145.7829426566018</v>
      </c>
    </row>
    <row r="316" spans="1:7" x14ac:dyDescent="0.25">
      <c r="A316" s="9">
        <v>99004</v>
      </c>
      <c r="B316" s="2" t="s">
        <v>331</v>
      </c>
      <c r="C316" s="1" t="s">
        <v>327</v>
      </c>
      <c r="D316" s="3">
        <v>799</v>
      </c>
      <c r="E316" s="3">
        <v>14442.295369211515</v>
      </c>
      <c r="F316" s="3">
        <v>2098.0375469336673</v>
      </c>
      <c r="G316" s="3">
        <v>2385.9874843554444</v>
      </c>
    </row>
    <row r="317" spans="1:7" x14ac:dyDescent="0.25">
      <c r="A317" s="9">
        <v>99022</v>
      </c>
      <c r="B317" s="2" t="s">
        <v>332</v>
      </c>
      <c r="C317" s="1" t="s">
        <v>327</v>
      </c>
      <c r="D317" s="3">
        <v>592</v>
      </c>
      <c r="E317" s="3">
        <v>15214.219594594595</v>
      </c>
      <c r="F317" s="3">
        <v>2283.3817567567567</v>
      </c>
      <c r="G317" s="3">
        <v>2590.1283783783783</v>
      </c>
    </row>
    <row r="318" spans="1:7" x14ac:dyDescent="0.25">
      <c r="A318" s="9">
        <v>99023</v>
      </c>
      <c r="B318" s="2" t="s">
        <v>333</v>
      </c>
      <c r="C318" s="1" t="s">
        <v>327</v>
      </c>
      <c r="D318" s="3">
        <v>5203</v>
      </c>
      <c r="E318" s="3">
        <v>17394.37401499135</v>
      </c>
      <c r="F318" s="3">
        <v>2945.5337305400731</v>
      </c>
      <c r="G318" s="3">
        <v>3308.8912166058044</v>
      </c>
    </row>
    <row r="319" spans="1:7" x14ac:dyDescent="0.25">
      <c r="A319" s="9">
        <v>99005</v>
      </c>
      <c r="B319" s="2" t="s">
        <v>334</v>
      </c>
      <c r="C319" s="1" t="s">
        <v>327</v>
      </c>
      <c r="D319" s="3">
        <v>9871</v>
      </c>
      <c r="E319" s="3">
        <v>16836.926451220748</v>
      </c>
      <c r="F319" s="3">
        <v>2979.5618478370984</v>
      </c>
      <c r="G319" s="3">
        <v>3261.4785735994328</v>
      </c>
    </row>
    <row r="320" spans="1:7" x14ac:dyDescent="0.25">
      <c r="A320" s="9">
        <v>99006</v>
      </c>
      <c r="B320" s="2" t="s">
        <v>335</v>
      </c>
      <c r="C320" s="1" t="s">
        <v>327</v>
      </c>
      <c r="D320" s="3">
        <v>1042</v>
      </c>
      <c r="E320" s="3">
        <v>16327.882917466412</v>
      </c>
      <c r="F320" s="3">
        <v>2753.5105566218808</v>
      </c>
      <c r="G320" s="3">
        <v>3105.3147792706336</v>
      </c>
    </row>
    <row r="321" spans="1:7" x14ac:dyDescent="0.25">
      <c r="A321" s="9">
        <v>99008</v>
      </c>
      <c r="B321" s="2" t="s">
        <v>336</v>
      </c>
      <c r="C321" s="1" t="s">
        <v>327</v>
      </c>
      <c r="D321" s="3">
        <v>1592</v>
      </c>
      <c r="E321" s="3">
        <v>16592.092964824122</v>
      </c>
      <c r="F321" s="3">
        <v>2833.5464824120604</v>
      </c>
      <c r="G321" s="3">
        <v>3134.6570351758792</v>
      </c>
    </row>
    <row r="322" spans="1:7" x14ac:dyDescent="0.25">
      <c r="A322" s="9">
        <v>99009</v>
      </c>
      <c r="B322" s="2" t="s">
        <v>337</v>
      </c>
      <c r="C322" s="1" t="s">
        <v>327</v>
      </c>
      <c r="D322" s="3">
        <v>688</v>
      </c>
      <c r="E322" s="3">
        <v>18483.203488372092</v>
      </c>
      <c r="F322" s="3">
        <v>3349.8081395348836</v>
      </c>
      <c r="G322" s="3">
        <v>3763.2412790697676</v>
      </c>
    </row>
    <row r="323" spans="1:7" x14ac:dyDescent="0.25">
      <c r="A323" s="9">
        <v>99011</v>
      </c>
      <c r="B323" s="2" t="s">
        <v>338</v>
      </c>
      <c r="C323" s="1" t="s">
        <v>327</v>
      </c>
      <c r="D323" s="3">
        <v>5007</v>
      </c>
      <c r="E323" s="3">
        <v>17060.799281006592</v>
      </c>
      <c r="F323" s="3">
        <v>2848.5979628520072</v>
      </c>
      <c r="G323" s="3">
        <v>3185.3882564409828</v>
      </c>
    </row>
    <row r="324" spans="1:7" x14ac:dyDescent="0.25">
      <c r="A324" s="9">
        <v>99024</v>
      </c>
      <c r="B324" s="2" t="s">
        <v>339</v>
      </c>
      <c r="C324" s="1" t="s">
        <v>327</v>
      </c>
      <c r="D324" s="3">
        <v>2165</v>
      </c>
      <c r="E324" s="3">
        <v>14871.642956120093</v>
      </c>
      <c r="F324" s="3">
        <v>2109.5995381062357</v>
      </c>
      <c r="G324" s="3">
        <v>2415.5233256351039</v>
      </c>
    </row>
    <row r="325" spans="1:7" x14ac:dyDescent="0.25">
      <c r="A325" s="9">
        <v>99013</v>
      </c>
      <c r="B325" s="2" t="s">
        <v>340</v>
      </c>
      <c r="C325" s="1" t="s">
        <v>327</v>
      </c>
      <c r="D325" s="3">
        <v>27245</v>
      </c>
      <c r="E325" s="3">
        <v>17638.033877775739</v>
      </c>
      <c r="F325" s="3">
        <v>3318.6770049550378</v>
      </c>
      <c r="G325" s="3">
        <v>3598.1253073958524</v>
      </c>
    </row>
    <row r="326" spans="1:7" x14ac:dyDescent="0.25">
      <c r="A326" s="9">
        <v>99014</v>
      </c>
      <c r="B326" s="2" t="s">
        <v>341</v>
      </c>
      <c r="C326" s="1" t="s">
        <v>327</v>
      </c>
      <c r="D326" s="3">
        <v>112293</v>
      </c>
      <c r="E326" s="3">
        <v>18303.084047981618</v>
      </c>
      <c r="F326" s="3">
        <v>3455.0317383986535</v>
      </c>
      <c r="G326" s="3">
        <v>3773.7410257095275</v>
      </c>
    </row>
    <row r="327" spans="1:7" x14ac:dyDescent="0.25">
      <c r="A327" s="9">
        <v>99015</v>
      </c>
      <c r="B327" s="2" t="s">
        <v>342</v>
      </c>
      <c r="C327" s="1" t="s">
        <v>327</v>
      </c>
      <c r="D327" s="3">
        <v>2135</v>
      </c>
      <c r="E327" s="3">
        <v>15527.274004683841</v>
      </c>
      <c r="F327" s="3">
        <v>2426.1803278688526</v>
      </c>
      <c r="G327" s="3">
        <v>2753.457142857143</v>
      </c>
    </row>
    <row r="328" spans="1:7" x14ac:dyDescent="0.25">
      <c r="A328" s="9">
        <v>99016</v>
      </c>
      <c r="B328" s="2" t="s">
        <v>343</v>
      </c>
      <c r="C328" s="1" t="s">
        <v>327</v>
      </c>
      <c r="D328" s="3">
        <v>3847</v>
      </c>
      <c r="E328" s="3">
        <v>16795.464777748894</v>
      </c>
      <c r="F328" s="3">
        <v>2773.8986223030934</v>
      </c>
      <c r="G328" s="3">
        <v>3091.7863270080584</v>
      </c>
    </row>
    <row r="329" spans="1:7" x14ac:dyDescent="0.25">
      <c r="A329" s="9">
        <v>99017</v>
      </c>
      <c r="B329" s="2" t="s">
        <v>344</v>
      </c>
      <c r="C329" s="1" t="s">
        <v>327</v>
      </c>
      <c r="D329" s="3">
        <v>6954</v>
      </c>
      <c r="E329" s="3">
        <v>18153.165803853895</v>
      </c>
      <c r="F329" s="3">
        <v>3403.2986770204197</v>
      </c>
      <c r="G329" s="3">
        <v>3777.6744319815934</v>
      </c>
    </row>
    <row r="330" spans="1:7" x14ac:dyDescent="0.25">
      <c r="A330" s="9">
        <v>99025</v>
      </c>
      <c r="B330" s="2" t="s">
        <v>345</v>
      </c>
      <c r="C330" s="1" t="s">
        <v>327</v>
      </c>
      <c r="D330" s="3">
        <v>2109</v>
      </c>
      <c r="E330" s="3">
        <v>15483.812707444287</v>
      </c>
      <c r="F330" s="3">
        <v>2572.6714082503554</v>
      </c>
      <c r="G330" s="3">
        <v>2901.229966808914</v>
      </c>
    </row>
    <row r="331" spans="1:7" x14ac:dyDescent="0.25">
      <c r="A331" s="9">
        <v>99026</v>
      </c>
      <c r="B331" s="2" t="s">
        <v>346</v>
      </c>
      <c r="C331" s="1" t="s">
        <v>327</v>
      </c>
      <c r="D331" s="3">
        <v>1653</v>
      </c>
      <c r="E331" s="3">
        <v>16565.310344827587</v>
      </c>
      <c r="F331" s="3">
        <v>2734.4869933454324</v>
      </c>
      <c r="G331" s="3">
        <v>3092.8741681790684</v>
      </c>
    </row>
    <row r="332" spans="1:7" x14ac:dyDescent="0.25">
      <c r="A332" s="9">
        <v>99018</v>
      </c>
      <c r="B332" s="2" t="s">
        <v>347</v>
      </c>
      <c r="C332" s="1" t="s">
        <v>327</v>
      </c>
      <c r="D332" s="3">
        <v>16247</v>
      </c>
      <c r="E332" s="3">
        <v>17855.650212346896</v>
      </c>
      <c r="F332" s="3">
        <v>3201.0496707084385</v>
      </c>
      <c r="G332" s="3">
        <v>3562.4135532713731</v>
      </c>
    </row>
    <row r="333" spans="1:7" x14ac:dyDescent="0.25">
      <c r="A333" s="9">
        <v>99027</v>
      </c>
      <c r="B333" s="2" t="s">
        <v>348</v>
      </c>
      <c r="C333" s="1" t="s">
        <v>327</v>
      </c>
      <c r="D333" s="3">
        <v>773</v>
      </c>
      <c r="E333" s="3">
        <v>16997.706338939199</v>
      </c>
      <c r="F333" s="3">
        <v>2650.3208279430787</v>
      </c>
      <c r="G333" s="3">
        <v>2972.091849935317</v>
      </c>
    </row>
    <row r="334" spans="1:7" x14ac:dyDescent="0.25">
      <c r="A334" s="9">
        <v>99020</v>
      </c>
      <c r="B334" s="2" t="s">
        <v>349</v>
      </c>
      <c r="C334" s="1" t="s">
        <v>327</v>
      </c>
      <c r="D334" s="3">
        <v>7224</v>
      </c>
      <c r="E334" s="3">
        <v>16911.806478405317</v>
      </c>
      <c r="F334" s="3">
        <v>2749.9089147286822</v>
      </c>
      <c r="G334" s="3">
        <v>3074.0227021040973</v>
      </c>
    </row>
    <row r="335" spans="1:7" x14ac:dyDescent="0.25">
      <c r="A335" s="9">
        <v>99028</v>
      </c>
      <c r="B335" s="2" t="s">
        <v>350</v>
      </c>
      <c r="C335" s="1" t="s">
        <v>327</v>
      </c>
      <c r="D335" s="3">
        <v>3705</v>
      </c>
      <c r="E335" s="3">
        <v>16787.632388663969</v>
      </c>
      <c r="F335" s="3">
        <v>2753.5192982456142</v>
      </c>
      <c r="G335" s="3">
        <v>3011.077462887989</v>
      </c>
    </row>
    <row r="336" spans="1:7" x14ac:dyDescent="0.25">
      <c r="A336" s="9">
        <v>99029</v>
      </c>
      <c r="B336" s="2" t="s">
        <v>351</v>
      </c>
      <c r="C336" s="1" t="s">
        <v>327</v>
      </c>
      <c r="D336" s="3">
        <v>4522</v>
      </c>
      <c r="E336" s="3">
        <v>15814.72379478107</v>
      </c>
      <c r="F336" s="3">
        <v>2475.4582043343653</v>
      </c>
      <c r="G336" s="3">
        <v>2727.3863334807606</v>
      </c>
    </row>
    <row r="337" spans="1:7" x14ac:dyDescent="0.25">
      <c r="A337" s="12" t="s">
        <v>352</v>
      </c>
      <c r="C337" s="1"/>
      <c r="D337" s="3"/>
      <c r="E337" s="3"/>
      <c r="F337" s="3"/>
      <c r="G337" s="3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4CAE79BD4FE542985C6A66042E0989" ma:contentTypeVersion="21" ma:contentTypeDescription="Creare un nuovo documento." ma:contentTypeScope="" ma:versionID="b6d08eb01d0235091f705f21b33b3a04">
  <xsd:schema xmlns:xsd="http://www.w3.org/2001/XMLSchema" xmlns:xs="http://www.w3.org/2001/XMLSchema" xmlns:p="http://schemas.microsoft.com/office/2006/metadata/properties" xmlns:ns2="db78c62d-a8a9-4889-9528-2d0b817abe90" targetNamespace="http://schemas.microsoft.com/office/2006/metadata/properties" ma:root="true" ma:fieldsID="649272bbab306b8ac0def36015ada5c8" ns2:_="">
    <xsd:import namespace="db78c62d-a8a9-4889-9528-2d0b817ab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8c62d-a8a9-4889-9528-2d0b817ab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5C349A-C237-4B5B-99C7-2B6CFA3376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8c62d-a8a9-4889-9528-2d0b817abe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742CA7-5660-4469-8AD1-8873D36A54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AEAFB8-1DBF-4BB4-865B-044AA490DCD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b78c62d-a8a9-4889-9528-2d0b817abe9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per comune</vt:lpstr>
      <vt:lpstr>medie per comune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Ardito Valeria</dc:creator>
  <cp:keywords/>
  <dc:description/>
  <cp:lastModifiedBy>Mancini Marco</cp:lastModifiedBy>
  <cp:revision/>
  <dcterms:created xsi:type="dcterms:W3CDTF">2019-08-28T10:12:44Z</dcterms:created>
  <dcterms:modified xsi:type="dcterms:W3CDTF">2019-09-19T13:34:47Z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0x0101003C4CAE79BD4FE542985C6A66042E0989</vt:lpwstr>
  </property>
  <property fmtid="{D5CDD505-2E9C-101B-9397-08002B2CF9AE}" pid="3" name="Order">
    <vt:r8>1628600</vt:r8>
  </property>
</Properties>
</file>