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Questa_cartella_di_lavoro" defaultThemeVersion="124226"/>
  <bookViews>
    <workbookView xWindow="-225" yWindow="1065" windowWidth="17520" windowHeight="9285" tabRatio="762" activeTab="3"/>
  </bookViews>
  <sheets>
    <sheet name="Salute" sheetId="8" r:id="rId1"/>
    <sheet name="Istruzione e formazione" sheetId="9" r:id="rId2"/>
    <sheet name="Lavoro e concil. tempi di vita" sheetId="10" r:id="rId3"/>
    <sheet name="Benessere economico" sheetId="11" r:id="rId4"/>
    <sheet name="Relazioni sociali" sheetId="13" r:id="rId5"/>
    <sheet name="Politica e istituzioni" sheetId="14" r:id="rId6"/>
    <sheet name="Sicurezza" sheetId="15" r:id="rId7"/>
    <sheet name="Benessere soggettivo" sheetId="16" r:id="rId8"/>
    <sheet name="Paesaggio e patrimonio cultural" sheetId="17" r:id="rId9"/>
    <sheet name="Ambiente" sheetId="18" r:id="rId10"/>
    <sheet name="Innovazione ricerca e creativit" sheetId="19" r:id="rId11"/>
    <sheet name="Qualità dei servizi" sheetId="20" r:id="rId12"/>
  </sheets>
  <calcPr calcId="145621"/>
</workbook>
</file>

<file path=xl/calcChain.xml><?xml version="1.0" encoding="utf-8"?>
<calcChain xmlns="http://schemas.openxmlformats.org/spreadsheetml/2006/main">
  <c r="B4" i="20" l="1"/>
  <c r="B5" i="20" s="1"/>
  <c r="B6" i="20" s="1"/>
  <c r="B7" i="20" s="1"/>
  <c r="B8" i="20" s="1"/>
  <c r="B3" i="20"/>
  <c r="B3" i="19"/>
  <c r="B4" i="19" s="1"/>
  <c r="B5" i="19" s="1"/>
  <c r="B6" i="19" s="1"/>
  <c r="B7" i="19" s="1"/>
  <c r="B8" i="19" s="1"/>
  <c r="B3" i="18"/>
  <c r="B4" i="18" s="1"/>
  <c r="B5" i="18" s="1"/>
  <c r="B6" i="18" s="1"/>
  <c r="B7" i="18" s="1"/>
  <c r="B8" i="18" s="1"/>
  <c r="B9" i="18" s="1"/>
  <c r="B10" i="18" s="1"/>
  <c r="B11" i="18" s="1"/>
  <c r="B12" i="18" s="1"/>
  <c r="B13" i="18" s="1"/>
  <c r="B14" i="18" s="1"/>
  <c r="B15" i="18" s="1"/>
  <c r="B16" i="18" s="1"/>
  <c r="B3" i="17"/>
  <c r="B4" i="17" s="1"/>
  <c r="B5" i="17" s="1"/>
  <c r="B6" i="17" s="1"/>
  <c r="B7" i="17" s="1"/>
  <c r="B8" i="17" s="1"/>
  <c r="B9" i="17" s="1"/>
  <c r="B10" i="17" s="1"/>
  <c r="B11" i="17" s="1"/>
  <c r="B12" i="17" s="1"/>
  <c r="B3" i="16"/>
  <c r="B4" i="16" s="1"/>
  <c r="B5" i="16" s="1"/>
  <c r="B3" i="15"/>
  <c r="B4" i="15" s="1"/>
  <c r="B5" i="15" s="1"/>
  <c r="B6" i="15" s="1"/>
  <c r="B7" i="15" s="1"/>
  <c r="B8" i="15" s="1"/>
  <c r="B9" i="15" s="1"/>
  <c r="B10" i="15" s="1"/>
  <c r="B11" i="15" s="1"/>
  <c r="B12" i="15" s="1"/>
  <c r="B3" i="14"/>
  <c r="B4" i="14" s="1"/>
  <c r="B5" i="14" s="1"/>
  <c r="B6" i="14" s="1"/>
  <c r="B7" i="14" s="1"/>
  <c r="B8" i="14" s="1"/>
  <c r="B9" i="14" s="1"/>
  <c r="B10" i="14" s="1"/>
  <c r="B11" i="14" s="1"/>
  <c r="B12" i="14" s="1"/>
  <c r="B13" i="14" s="1"/>
  <c r="B3" i="13"/>
  <c r="B4" i="13" s="1"/>
  <c r="B5" i="13" s="1"/>
  <c r="B6" i="13" s="1"/>
  <c r="B7" i="13" s="1"/>
  <c r="B8" i="13" s="1"/>
  <c r="B9" i="13" s="1"/>
  <c r="B10" i="13" s="1"/>
  <c r="B3" i="11"/>
  <c r="B4" i="11" s="1"/>
  <c r="B5" i="11" s="1"/>
  <c r="B6" i="11" s="1"/>
  <c r="B7" i="11" s="1"/>
  <c r="B8" i="11" s="1"/>
  <c r="B9" i="11" s="1"/>
  <c r="B10" i="11" s="1"/>
  <c r="B11" i="11" s="1"/>
  <c r="B3" i="10"/>
  <c r="B4" i="10" s="1"/>
  <c r="B5" i="10" s="1"/>
  <c r="B6" i="10" s="1"/>
  <c r="B7" i="10" s="1"/>
  <c r="B8" i="10" s="1"/>
  <c r="B9" i="10" s="1"/>
  <c r="B10" i="10" s="1"/>
  <c r="B11" i="10" s="1"/>
  <c r="B12" i="10" s="1"/>
  <c r="B13" i="10" s="1"/>
  <c r="B14" i="10" s="1"/>
  <c r="B15" i="10" s="1"/>
  <c r="B3" i="9"/>
  <c r="B4" i="9" s="1"/>
  <c r="B5" i="9" s="1"/>
  <c r="B6" i="9" s="1"/>
  <c r="B7" i="9" s="1"/>
  <c r="B8" i="9" s="1"/>
  <c r="B9" i="9" s="1"/>
  <c r="B10" i="9" s="1"/>
  <c r="B11" i="9" s="1"/>
  <c r="B12" i="9" s="1"/>
</calcChain>
</file>

<file path=xl/sharedStrings.xml><?xml version="1.0" encoding="utf-8"?>
<sst xmlns="http://schemas.openxmlformats.org/spreadsheetml/2006/main" count="702" uniqueCount="145">
  <si>
    <t>n</t>
  </si>
  <si>
    <t>Eccesso di peso</t>
  </si>
  <si>
    <t>Fumo</t>
  </si>
  <si>
    <t>Alcol</t>
  </si>
  <si>
    <t>Sedentarietà</t>
  </si>
  <si>
    <t>Alimentazione</t>
  </si>
  <si>
    <t>Giovani che non lavorano e non studiano (Neet)</t>
  </si>
  <si>
    <t>Tasso di mancata partecipazione al lavoro</t>
  </si>
  <si>
    <t>Tasso di infortuni mortali e inabilità permanente</t>
  </si>
  <si>
    <t>Percezione di insicurezza dell'occupazione</t>
  </si>
  <si>
    <t>Reddito medio disponibile pro capite</t>
  </si>
  <si>
    <t>Partecipazione sociale</t>
  </si>
  <si>
    <t>Attività di volontariato</t>
  </si>
  <si>
    <t>Finanziamento delle associazioni</t>
  </si>
  <si>
    <t>Partecipazione elettorale</t>
  </si>
  <si>
    <t>Fiducia nel Parlamento italiano</t>
  </si>
  <si>
    <t>Donne e rappresentanza politica in Parlamento</t>
  </si>
  <si>
    <t>Donne e rappresentanza politica a livello locale</t>
  </si>
  <si>
    <t>Donne nei consigli d’amministrazione delle società quotate in borsa</t>
  </si>
  <si>
    <t>Età media dei parlamentari italiani</t>
  </si>
  <si>
    <t>Preoccupazione di subire una violenza sessuale</t>
  </si>
  <si>
    <t>Paura di stare per subire un reato</t>
  </si>
  <si>
    <t>Spesa corrente dei Comuni per la gestione del patrimonio culturale</t>
  </si>
  <si>
    <t>Insoddisfazione per il paesaggio del luogo di vita</t>
  </si>
  <si>
    <t>Trattamento delle acque reflue</t>
  </si>
  <si>
    <t>Qualità delle acque costiere marine</t>
  </si>
  <si>
    <t>Disponibilità di verde urbano</t>
  </si>
  <si>
    <t>Aree con problemi idrogeologici</t>
  </si>
  <si>
    <t>Conferimento dei rifiuti urbani in discarica</t>
  </si>
  <si>
    <t>Preoccupazione per la perdita di biodiversità</t>
  </si>
  <si>
    <t>Flussi di materia</t>
  </si>
  <si>
    <t>Energia da fonti rinnovabili</t>
  </si>
  <si>
    <t>Emissioni di CO2 e altri gas clima alteranti</t>
  </si>
  <si>
    <t>Soddisfazione per la situazione ambientale</t>
  </si>
  <si>
    <t>Posti letto nei presidi residenziali socio-assistenziali e socio-sanitari</t>
  </si>
  <si>
    <t>Anziani trattati in assistenza domiciliare integrata</t>
  </si>
  <si>
    <t>Irregolarità del servizio elettrico</t>
  </si>
  <si>
    <t>Irregolarità nella distribuzione dell’acqua</t>
  </si>
  <si>
    <t>Raccolta differenziata dei rifiuti urbani</t>
  </si>
  <si>
    <t>Affollamento degli istituti di pena</t>
  </si>
  <si>
    <t>Tempo dedicato alla mobilità</t>
  </si>
  <si>
    <t>Difficoltà di accesso ad alcuni servizi</t>
  </si>
  <si>
    <t/>
  </si>
  <si>
    <t>Partecipazione culturale</t>
  </si>
  <si>
    <t>Molto bassa intensità lavorativa</t>
  </si>
  <si>
    <t>Preoccupazione per il deterioramento del paesaggio</t>
  </si>
  <si>
    <t>Ricchezza netta media pro capite</t>
  </si>
  <si>
    <t>Donne negli organi decisionali</t>
  </si>
  <si>
    <t>Indice di stato psicologico</t>
  </si>
  <si>
    <t>Innovazione del sistema produttivo</t>
  </si>
  <si>
    <t>Bambini che hanno usufruito dei servizi comunali per l'infanzia</t>
  </si>
  <si>
    <t>Dipendenti con bassa paga</t>
  </si>
  <si>
    <t xml:space="preserve">Rapporto tra i tassi di occupazione (25-49 anni) delle donne con figli in età prescolare e delle donne senza figli
</t>
  </si>
  <si>
    <t>Disuguaglianza del reddito disponibile</t>
  </si>
  <si>
    <t>Bassa qualità dell'abitazione</t>
  </si>
  <si>
    <t>Densità di verde storico</t>
  </si>
  <si>
    <t>Mortalità infantile</t>
  </si>
  <si>
    <t>Mortalità per demenze e malattie del sistema nervoso (65 anni e più)</t>
  </si>
  <si>
    <t>Tasso di occupazione (20-64 anni)</t>
  </si>
  <si>
    <t>Furti in abitazione</t>
  </si>
  <si>
    <t>Diffusione delle aziende agrituristiche</t>
  </si>
  <si>
    <t>Investimenti in proprietà intellettuale</t>
  </si>
  <si>
    <t>Occupati in imprese creative</t>
  </si>
  <si>
    <t>Asimmetria nel lavoro familiare</t>
  </si>
  <si>
    <t>Part time involontario</t>
  </si>
  <si>
    <t>Mortalità per incidenti stradali (15-34 anni)</t>
  </si>
  <si>
    <t>Mortalità per tumore (20-64 anni)</t>
  </si>
  <si>
    <t>Speranza di vita senza limitazioni a 65 anni</t>
  </si>
  <si>
    <t>Persone con almeno il diploma  (25-64 anni)</t>
  </si>
  <si>
    <t>Competenza alfabetica degli studenti</t>
  </si>
  <si>
    <t>Competenze digitali</t>
  </si>
  <si>
    <t>Occupati sovraistruiti</t>
  </si>
  <si>
    <t>Rischio di povertà</t>
  </si>
  <si>
    <t>Povertà assoluta</t>
  </si>
  <si>
    <t>Grave deprivazione materiale</t>
  </si>
  <si>
    <t>Soddisfazione per le relazioni familiari</t>
  </si>
  <si>
    <t>Violenza fisica sulle donne</t>
  </si>
  <si>
    <t>Percezione di degrado nella zona in cui si vive</t>
  </si>
  <si>
    <t>Trasformazioni da lavori instabili a lavori stabili</t>
  </si>
  <si>
    <t>Soddisfazione per le relazioni amicali</t>
  </si>
  <si>
    <t>Competenza numerica degli studenti</t>
  </si>
  <si>
    <t>Vulnerabilità finanziaria</t>
  </si>
  <si>
    <t>Grande difficoltà economica</t>
  </si>
  <si>
    <t xml:space="preserve">Erosione dello spazio rurale da dispersione urbana
</t>
  </si>
  <si>
    <t>Laureati e altri titoli terziari (30-34 anni)</t>
  </si>
  <si>
    <t>Omicidi</t>
  </si>
  <si>
    <t>Qualità dell’aria urbana - PM10</t>
  </si>
  <si>
    <t>Qualità dell’aria urbana - Biossido di azoto</t>
  </si>
  <si>
    <t>Mobilità dei laureati italiani (25-39 anni)</t>
  </si>
  <si>
    <t>Durata dei procedimenti civili</t>
  </si>
  <si>
    <t>Occupati in lavori a termine da almeno 5 anni</t>
  </si>
  <si>
    <t>Lavoratori della conoscenza</t>
  </si>
  <si>
    <t>Dispersione da rete idrica comunale</t>
  </si>
  <si>
    <t>Indice di stato fisico</t>
  </si>
  <si>
    <t xml:space="preserve">Erosione dello spazio rurale da abbandono
</t>
  </si>
  <si>
    <t>Copertura della banda larga</t>
  </si>
  <si>
    <t>Soddisfazione per i servizi di mobilità</t>
  </si>
  <si>
    <t>Densità e rilevanza del patrimonio museale</t>
  </si>
  <si>
    <t>Impatto degli incendi boschivi</t>
  </si>
  <si>
    <t>Pressione delle attività estrattive</t>
  </si>
  <si>
    <t>Aree protette</t>
  </si>
  <si>
    <t>Passaggio all'università</t>
  </si>
  <si>
    <t>Occupati non regolari</t>
  </si>
  <si>
    <t>Abusivismo edilizio</t>
  </si>
  <si>
    <t>Indicatori del dominio Salute</t>
  </si>
  <si>
    <t>Indicatori del dominio Istruzione e formazione</t>
  </si>
  <si>
    <t>Indicatori del dominio Lavoro e conciliazione tempi di vita</t>
  </si>
  <si>
    <t>Indicatori del dominio Benessere economico</t>
  </si>
  <si>
    <t>Indicatori del dominio Relazioni sociali</t>
  </si>
  <si>
    <t>Indicatori del dominio Politica e istituzioni</t>
  </si>
  <si>
    <t>Indicatori del dominio Sicurezza</t>
  </si>
  <si>
    <t>Indicatori del dominio Benessere soggettivo</t>
  </si>
  <si>
    <t>Indicatori del dominio Paesaggio e patrimonio culturale</t>
  </si>
  <si>
    <t>Indicatori del dominio Ambiente</t>
  </si>
  <si>
    <t>Indicatori del dominio Innovazione, ricerca e creatività</t>
  </si>
  <si>
    <t>Indicatori del dominio Qualità dei servizi</t>
  </si>
  <si>
    <t>N.</t>
  </si>
  <si>
    <t>La definizione e la fonte degli indicatori sono disponibili nel file dei Metadati</t>
  </si>
  <si>
    <t xml:space="preserve">Speranza di vita alla nascita  </t>
  </si>
  <si>
    <t xml:space="preserve">Speranza di vita in buona salute alla nascita </t>
  </si>
  <si>
    <t xml:space="preserve">Partecipazione alla scuola dell’infanzia </t>
  </si>
  <si>
    <t xml:space="preserve">Uscita precoce dal sistema di istruzione e formazione </t>
  </si>
  <si>
    <t xml:space="preserve">Partecipazione alla formazione continua </t>
  </si>
  <si>
    <t xml:space="preserve">Individui (15-64 anni) che svolgono più di 60 ore settimanali di lavoro retribuito e/o familiare </t>
  </si>
  <si>
    <t xml:space="preserve">Soddisfazione per il lavoro svolto </t>
  </si>
  <si>
    <t xml:space="preserve">Persone su cui contare </t>
  </si>
  <si>
    <t xml:space="preserve">Partecipazione civica e politica </t>
  </si>
  <si>
    <t xml:space="preserve">Organizzazioni non profit </t>
  </si>
  <si>
    <t xml:space="preserve">Fiducia generalizzata </t>
  </si>
  <si>
    <t xml:space="preserve">Fiducia nel sistema giudiziario </t>
  </si>
  <si>
    <t xml:space="preserve">Fiducia nei partiti </t>
  </si>
  <si>
    <t xml:space="preserve">Fiducia in altri tipi di istituzioni </t>
  </si>
  <si>
    <t xml:space="preserve">Borseggi </t>
  </si>
  <si>
    <t xml:space="preserve">Rapine </t>
  </si>
  <si>
    <t xml:space="preserve">Violenza sessuale sulle donne </t>
  </si>
  <si>
    <t xml:space="preserve">Violenza domestica sulle donne </t>
  </si>
  <si>
    <t xml:space="preserve">Percezione di sicurezza camminando da soli quando è buio </t>
  </si>
  <si>
    <t xml:space="preserve">Soddisfazione per la propria vita </t>
  </si>
  <si>
    <t xml:space="preserve">Soddisfazione per il tempo libero </t>
  </si>
  <si>
    <t xml:space="preserve">Giudizio positivo sulle prospettive future </t>
  </si>
  <si>
    <t xml:space="preserve">Giudizio negativo sulle prospettive future </t>
  </si>
  <si>
    <t xml:space="preserve">Siti contaminati </t>
  </si>
  <si>
    <t xml:space="preserve">Intensità di ricerca </t>
  </si>
  <si>
    <t xml:space="preserve">Propensione alla brevettazione </t>
  </si>
  <si>
    <t xml:space="preserve">Posti-km offerti dal Tpl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</si>
</sst>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\-??_-;_-@_-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7"/>
      <name val="Arial"/>
      <family val="2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164" fontId="3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7">
    <xf numFmtId="0" fontId="0" fillId="0" borderId="0" xfId="0"/>
    <xf numFmtId="0" fontId="1" fillId="0" borderId="0" xfId="0" applyFont="1" applyFill="1"/>
    <xf numFmtId="0" fontId="0" fillId="0" borderId="0" xfId="0" applyFont="1"/>
    <xf numFmtId="0" fontId="0" fillId="0" borderId="0" xfId="0" applyFont="1" applyAlignment="1">
      <alignment horizontal="center"/>
    </xf>
    <xf numFmtId="165" fontId="5" fillId="0" borderId="0" xfId="1" applyNumberFormat="1" applyFont="1" applyAlignment="1">
      <alignment horizontal="right"/>
    </xf>
    <xf numFmtId="0" fontId="4" fillId="0" borderId="0" xfId="3" applyFont="1" applyBorder="1" applyAlignment="1">
      <alignment horizontal="right" vertical="center" wrapText="1"/>
    </xf>
    <xf numFmtId="0" fontId="1" fillId="0" borderId="0" xfId="0" applyFont="1" applyFill="1" applyBorder="1"/>
    <xf numFmtId="0" fontId="6" fillId="0" borderId="0" xfId="0" applyFont="1"/>
    <xf numFmtId="165" fontId="7" fillId="0" borderId="0" xfId="1" applyNumberFormat="1" applyFont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9" fillId="0" borderId="1" xfId="0" applyFont="1" applyFill="1" applyBorder="1"/>
    <xf numFmtId="165" fontId="7" fillId="0" borderId="0" xfId="1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right"/>
    </xf>
    <xf numFmtId="0" fontId="5" fillId="0" borderId="0" xfId="0" applyFont="1" applyFill="1"/>
    <xf numFmtId="0" fontId="5" fillId="0" borderId="1" xfId="0" applyFont="1" applyFill="1" applyBorder="1"/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0" fillId="0" borderId="1" xfId="0" applyFont="1" applyBorder="1"/>
    <xf numFmtId="0" fontId="10" fillId="0" borderId="0" xfId="0" applyFont="1" applyAlignment="1">
      <alignment horizontal="center"/>
    </xf>
    <xf numFmtId="0" fontId="5" fillId="0" borderId="0" xfId="0" applyFont="1" applyFill="1" applyBorder="1"/>
    <xf numFmtId="0" fontId="1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</cellXfs>
  <cellStyles count="8">
    <cellStyle name="iguria" xfId="5"/>
    <cellStyle name="Migliaia 2" xfId="2"/>
    <cellStyle name="Normale" xfId="0" builtinId="0"/>
    <cellStyle name="Normale 12" xfId="6"/>
    <cellStyle name="Normale 2" xfId="1"/>
    <cellStyle name="Normale 2 2" xfId="3"/>
    <cellStyle name="Normale 2 2 2" xfId="7"/>
    <cellStyle name="Normale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O17"/>
  <sheetViews>
    <sheetView topLeftCell="B1" zoomScale="90" zoomScaleNormal="90" workbookViewId="0">
      <selection activeCell="E5" sqref="E5"/>
    </sheetView>
  </sheetViews>
  <sheetFormatPr defaultRowHeight="15" x14ac:dyDescent="0.25"/>
  <cols>
    <col min="1" max="1" width="6.5703125" style="2" hidden="1" customWidth="1"/>
    <col min="2" max="2" width="4.7109375" style="3" customWidth="1"/>
    <col min="3" max="3" width="61.5703125" style="2" customWidth="1"/>
    <col min="4" max="13" width="6.28515625" style="1" customWidth="1"/>
    <col min="14" max="15" width="6.7109375" style="2" customWidth="1"/>
    <col min="16" max="16384" width="9.140625" style="2"/>
  </cols>
  <sheetData>
    <row r="1" spans="1:15" x14ac:dyDescent="0.25">
      <c r="A1" s="2" t="s">
        <v>0</v>
      </c>
      <c r="B1" s="14" t="s">
        <v>116</v>
      </c>
      <c r="C1" s="11" t="s">
        <v>104</v>
      </c>
      <c r="D1" s="12">
        <v>2005</v>
      </c>
      <c r="E1" s="12">
        <v>2006</v>
      </c>
      <c r="F1" s="12">
        <v>2007</v>
      </c>
      <c r="G1" s="12">
        <v>2008</v>
      </c>
      <c r="H1" s="12">
        <v>2009</v>
      </c>
      <c r="I1" s="12">
        <v>2010</v>
      </c>
      <c r="J1" s="12">
        <v>2011</v>
      </c>
      <c r="K1" s="12">
        <v>2012</v>
      </c>
      <c r="L1" s="12">
        <v>2013</v>
      </c>
      <c r="M1" s="12">
        <v>2014</v>
      </c>
      <c r="N1" s="12">
        <v>2015</v>
      </c>
      <c r="O1" s="12">
        <v>2016</v>
      </c>
    </row>
    <row r="2" spans="1:15" x14ac:dyDescent="0.25">
      <c r="A2" s="2">
        <v>1</v>
      </c>
      <c r="B2" s="3">
        <v>1</v>
      </c>
      <c r="C2" t="s">
        <v>118</v>
      </c>
      <c r="D2" s="4">
        <v>81.3</v>
      </c>
      <c r="E2" s="4">
        <v>81.599999999999994</v>
      </c>
      <c r="F2" s="4">
        <v>81.7</v>
      </c>
      <c r="G2" s="4">
        <v>81.8</v>
      </c>
      <c r="H2" s="4">
        <v>82</v>
      </c>
      <c r="I2" s="4">
        <v>82.3</v>
      </c>
      <c r="J2" s="4">
        <v>82.6</v>
      </c>
      <c r="K2" s="4">
        <v>82.5</v>
      </c>
      <c r="L2" s="4">
        <v>82.8</v>
      </c>
      <c r="M2" s="4">
        <v>83.1</v>
      </c>
      <c r="N2" s="4">
        <v>82.9</v>
      </c>
      <c r="O2" s="4">
        <v>83.2</v>
      </c>
    </row>
    <row r="3" spans="1:15" x14ac:dyDescent="0.25">
      <c r="B3" s="3">
        <v>2</v>
      </c>
      <c r="C3" t="s">
        <v>119</v>
      </c>
      <c r="D3" s="4" t="s">
        <v>42</v>
      </c>
      <c r="E3" s="4" t="s">
        <v>42</v>
      </c>
      <c r="F3" s="4" t="s">
        <v>42</v>
      </c>
      <c r="G3" s="4" t="s">
        <v>42</v>
      </c>
      <c r="H3" s="4">
        <v>56.2</v>
      </c>
      <c r="I3" s="4">
        <v>59.4</v>
      </c>
      <c r="J3" s="4">
        <v>58.8</v>
      </c>
      <c r="K3" s="4">
        <v>59.8</v>
      </c>
      <c r="L3" s="4">
        <v>60.2</v>
      </c>
      <c r="M3" s="4">
        <v>59.5</v>
      </c>
      <c r="N3" s="4">
        <v>60.9</v>
      </c>
      <c r="O3" s="4">
        <v>62.3</v>
      </c>
    </row>
    <row r="4" spans="1:15" x14ac:dyDescent="0.25">
      <c r="A4" s="2">
        <v>3</v>
      </c>
      <c r="B4" s="3">
        <v>3</v>
      </c>
      <c r="C4" t="s">
        <v>93</v>
      </c>
      <c r="D4" s="4">
        <v>50.7</v>
      </c>
      <c r="E4" s="4" t="s">
        <v>42</v>
      </c>
      <c r="F4" s="4" t="s">
        <v>42</v>
      </c>
      <c r="G4" s="4" t="s">
        <v>42</v>
      </c>
      <c r="H4" s="4" t="s">
        <v>42</v>
      </c>
      <c r="I4" s="4" t="s">
        <v>42</v>
      </c>
      <c r="J4" s="4" t="s">
        <v>42</v>
      </c>
      <c r="K4" s="4" t="s">
        <v>42</v>
      </c>
      <c r="L4" s="4">
        <v>51.3</v>
      </c>
      <c r="M4" s="4" t="s">
        <v>42</v>
      </c>
      <c r="N4" s="4" t="s">
        <v>42</v>
      </c>
      <c r="O4" s="4" t="s">
        <v>42</v>
      </c>
    </row>
    <row r="5" spans="1:15" x14ac:dyDescent="0.25">
      <c r="A5" s="2">
        <v>4</v>
      </c>
      <c r="B5" s="3">
        <v>4</v>
      </c>
      <c r="C5" t="s">
        <v>48</v>
      </c>
      <c r="D5" s="4">
        <v>49.4</v>
      </c>
      <c r="E5" s="4" t="s">
        <v>42</v>
      </c>
      <c r="F5" s="4" t="s">
        <v>42</v>
      </c>
      <c r="G5" s="4" t="s">
        <v>42</v>
      </c>
      <c r="H5" s="4" t="s">
        <v>42</v>
      </c>
      <c r="I5" s="4" t="s">
        <v>42</v>
      </c>
      <c r="J5" s="4" t="s">
        <v>42</v>
      </c>
      <c r="K5" s="4" t="s">
        <v>42</v>
      </c>
      <c r="L5" s="4">
        <v>49.2</v>
      </c>
      <c r="M5" s="4" t="s">
        <v>42</v>
      </c>
      <c r="N5" s="4" t="s">
        <v>42</v>
      </c>
      <c r="O5" s="4" t="s">
        <v>42</v>
      </c>
    </row>
    <row r="6" spans="1:15" x14ac:dyDescent="0.25">
      <c r="A6" s="2">
        <v>5</v>
      </c>
      <c r="B6" s="3">
        <v>5</v>
      </c>
      <c r="C6" t="s">
        <v>56</v>
      </c>
      <c r="D6" s="4">
        <v>3.5</v>
      </c>
      <c r="E6" s="4">
        <v>3.1</v>
      </c>
      <c r="F6" s="4">
        <v>2.7</v>
      </c>
      <c r="G6" s="4">
        <v>3.4</v>
      </c>
      <c r="H6" s="4">
        <v>3</v>
      </c>
      <c r="I6" s="4">
        <v>2.7</v>
      </c>
      <c r="J6" s="4">
        <v>3.1</v>
      </c>
      <c r="K6" s="4">
        <v>2.6</v>
      </c>
      <c r="L6" s="4">
        <v>2.8</v>
      </c>
      <c r="M6" s="4">
        <v>2.9</v>
      </c>
      <c r="N6" s="4" t="s">
        <v>42</v>
      </c>
      <c r="O6" s="4" t="s">
        <v>42</v>
      </c>
    </row>
    <row r="7" spans="1:15" x14ac:dyDescent="0.25">
      <c r="A7" s="2">
        <v>6</v>
      </c>
      <c r="B7" s="3">
        <v>6</v>
      </c>
      <c r="C7" t="s">
        <v>65</v>
      </c>
      <c r="D7" s="4">
        <v>2.7</v>
      </c>
      <c r="E7" s="4">
        <v>1.9</v>
      </c>
      <c r="F7" s="4">
        <v>2.1</v>
      </c>
      <c r="G7" s="4">
        <v>2</v>
      </c>
      <c r="H7" s="4">
        <v>1.3</v>
      </c>
      <c r="I7" s="4">
        <v>1.3</v>
      </c>
      <c r="J7" s="4">
        <v>1.1000000000000001</v>
      </c>
      <c r="K7" s="4">
        <v>1.1000000000000001</v>
      </c>
      <c r="L7" s="4">
        <v>1</v>
      </c>
      <c r="M7" s="4">
        <v>0.6</v>
      </c>
      <c r="N7" s="4">
        <v>0.8</v>
      </c>
      <c r="O7" s="4">
        <v>0.8</v>
      </c>
    </row>
    <row r="8" spans="1:15" x14ac:dyDescent="0.25">
      <c r="A8" s="2">
        <v>7</v>
      </c>
      <c r="B8" s="3">
        <v>7</v>
      </c>
      <c r="C8" t="s">
        <v>66</v>
      </c>
      <c r="D8" s="4">
        <v>10.6</v>
      </c>
      <c r="E8" s="4">
        <v>10.5</v>
      </c>
      <c r="F8" s="4">
        <v>10.199999999999999</v>
      </c>
      <c r="G8" s="4">
        <v>9.4</v>
      </c>
      <c r="H8" s="4">
        <v>9.6999999999999993</v>
      </c>
      <c r="I8" s="4">
        <v>9.6</v>
      </c>
      <c r="J8" s="4">
        <v>9.3000000000000007</v>
      </c>
      <c r="K8" s="4">
        <v>9</v>
      </c>
      <c r="L8" s="4">
        <v>8.6999999999999993</v>
      </c>
      <c r="M8" s="4">
        <v>8.6</v>
      </c>
      <c r="N8" s="4" t="s">
        <v>42</v>
      </c>
      <c r="O8" s="4" t="s">
        <v>42</v>
      </c>
    </row>
    <row r="9" spans="1:15" x14ac:dyDescent="0.25">
      <c r="A9" s="2">
        <v>8</v>
      </c>
      <c r="B9" s="3">
        <v>8</v>
      </c>
      <c r="C9" t="s">
        <v>57</v>
      </c>
      <c r="D9" s="4">
        <v>24.7</v>
      </c>
      <c r="E9" s="4">
        <v>25.2</v>
      </c>
      <c r="F9" s="4">
        <v>25.8</v>
      </c>
      <c r="G9" s="4">
        <v>31.2</v>
      </c>
      <c r="H9" s="4">
        <v>30.4</v>
      </c>
      <c r="I9" s="4">
        <v>29.2</v>
      </c>
      <c r="J9" s="4">
        <v>30</v>
      </c>
      <c r="K9" s="4">
        <v>29.9</v>
      </c>
      <c r="L9" s="4">
        <v>28.5</v>
      </c>
      <c r="M9" s="4">
        <v>27.8</v>
      </c>
      <c r="N9" s="4" t="s">
        <v>42</v>
      </c>
      <c r="O9" s="4" t="s">
        <v>42</v>
      </c>
    </row>
    <row r="10" spans="1:15" x14ac:dyDescent="0.25">
      <c r="B10" s="3">
        <v>9</v>
      </c>
      <c r="C10" t="s">
        <v>67</v>
      </c>
      <c r="D10" s="4" t="s">
        <v>42</v>
      </c>
      <c r="E10" s="4" t="s">
        <v>42</v>
      </c>
      <c r="F10" s="4" t="s">
        <v>42</v>
      </c>
      <c r="G10" s="4">
        <v>9.6999999999999993</v>
      </c>
      <c r="H10" s="4">
        <v>9.9</v>
      </c>
      <c r="I10" s="4">
        <v>9.6</v>
      </c>
      <c r="J10" s="4">
        <v>9.1999999999999993</v>
      </c>
      <c r="K10" s="4">
        <v>9.3000000000000007</v>
      </c>
      <c r="L10" s="4">
        <v>11.2</v>
      </c>
      <c r="M10" s="4">
        <v>11.7</v>
      </c>
      <c r="N10" s="4">
        <v>9.8000000000000007</v>
      </c>
      <c r="O10" s="4">
        <v>10.9</v>
      </c>
    </row>
    <row r="11" spans="1:15" x14ac:dyDescent="0.25">
      <c r="A11" s="2">
        <v>10</v>
      </c>
      <c r="B11" s="3">
        <v>10</v>
      </c>
      <c r="C11" t="s">
        <v>1</v>
      </c>
      <c r="D11" s="4">
        <v>45.3</v>
      </c>
      <c r="E11" s="4">
        <v>45.6</v>
      </c>
      <c r="F11" s="4">
        <v>45.1</v>
      </c>
      <c r="G11" s="4">
        <v>45.2</v>
      </c>
      <c r="H11" s="4">
        <v>46</v>
      </c>
      <c r="I11" s="4">
        <v>45.3</v>
      </c>
      <c r="J11" s="4">
        <v>47</v>
      </c>
      <c r="K11" s="4">
        <v>43.2</v>
      </c>
      <c r="L11" s="4">
        <v>43.6</v>
      </c>
      <c r="M11" s="4">
        <v>46.7</v>
      </c>
      <c r="N11" s="4">
        <v>43.4</v>
      </c>
      <c r="O11" s="4">
        <v>44.7</v>
      </c>
    </row>
    <row r="12" spans="1:15" x14ac:dyDescent="0.25">
      <c r="A12" s="2">
        <v>11</v>
      </c>
      <c r="B12" s="3">
        <v>11</v>
      </c>
      <c r="C12" t="s">
        <v>2</v>
      </c>
      <c r="D12" s="4">
        <v>22.1</v>
      </c>
      <c r="E12" s="4">
        <v>24.2</v>
      </c>
      <c r="F12" s="4">
        <v>21.7</v>
      </c>
      <c r="G12" s="4">
        <v>23.4</v>
      </c>
      <c r="H12" s="4">
        <v>24.5</v>
      </c>
      <c r="I12" s="4">
        <v>22.6</v>
      </c>
      <c r="J12" s="4">
        <v>21.2</v>
      </c>
      <c r="K12" s="4">
        <v>20.7</v>
      </c>
      <c r="L12" s="4">
        <v>21.3</v>
      </c>
      <c r="M12" s="4">
        <v>19.899999999999999</v>
      </c>
      <c r="N12" s="4">
        <v>21.1</v>
      </c>
      <c r="O12" s="4">
        <v>20.399999999999999</v>
      </c>
    </row>
    <row r="13" spans="1:15" x14ac:dyDescent="0.25">
      <c r="A13" s="2">
        <v>12</v>
      </c>
      <c r="B13" s="3">
        <v>12</v>
      </c>
      <c r="C13" t="s">
        <v>3</v>
      </c>
      <c r="D13" s="4" t="s">
        <v>42</v>
      </c>
      <c r="E13" s="4" t="s">
        <v>42</v>
      </c>
      <c r="F13" s="4">
        <v>24.7</v>
      </c>
      <c r="G13" s="4">
        <v>23.1</v>
      </c>
      <c r="H13" s="4">
        <v>23.2</v>
      </c>
      <c r="I13" s="4">
        <v>22.3</v>
      </c>
      <c r="J13" s="4">
        <v>20.7</v>
      </c>
      <c r="K13" s="4">
        <v>19.399999999999999</v>
      </c>
      <c r="L13" s="4">
        <v>18.899999999999999</v>
      </c>
      <c r="M13" s="4">
        <v>16.899999999999999</v>
      </c>
      <c r="N13" s="4">
        <v>18.8</v>
      </c>
      <c r="O13" s="4">
        <v>19.8</v>
      </c>
    </row>
    <row r="14" spans="1:15" x14ac:dyDescent="0.25">
      <c r="A14" s="2">
        <v>13</v>
      </c>
      <c r="B14" s="3">
        <v>13</v>
      </c>
      <c r="C14" t="s">
        <v>4</v>
      </c>
      <c r="D14" s="4">
        <v>31.9</v>
      </c>
      <c r="E14" s="4">
        <v>31.2</v>
      </c>
      <c r="F14" s="4">
        <v>31.2</v>
      </c>
      <c r="G14" s="4">
        <v>30.2</v>
      </c>
      <c r="H14" s="4">
        <v>34.1</v>
      </c>
      <c r="I14" s="4">
        <v>29.4</v>
      </c>
      <c r="J14" s="4">
        <v>29.9</v>
      </c>
      <c r="K14" s="4">
        <v>30.4</v>
      </c>
      <c r="L14" s="4">
        <v>31.1</v>
      </c>
      <c r="M14" s="4">
        <v>30.7</v>
      </c>
      <c r="N14" s="4">
        <v>31</v>
      </c>
      <c r="O14" s="4">
        <v>30.9</v>
      </c>
    </row>
    <row r="15" spans="1:15" x14ac:dyDescent="0.25">
      <c r="A15" s="2">
        <v>14</v>
      </c>
      <c r="B15" s="9">
        <v>14</v>
      </c>
      <c r="C15" s="10" t="s">
        <v>5</v>
      </c>
      <c r="D15" s="15">
        <v>24.2</v>
      </c>
      <c r="E15" s="15">
        <v>23</v>
      </c>
      <c r="F15" s="15">
        <v>20.8</v>
      </c>
      <c r="G15" s="15">
        <v>24.4</v>
      </c>
      <c r="H15" s="15">
        <v>22.6</v>
      </c>
      <c r="I15" s="15">
        <v>25.6</v>
      </c>
      <c r="J15" s="15">
        <v>21.5</v>
      </c>
      <c r="K15" s="15">
        <v>22.5</v>
      </c>
      <c r="L15" s="15">
        <v>18.899999999999999</v>
      </c>
      <c r="M15" s="15">
        <v>21.7</v>
      </c>
      <c r="N15" s="15">
        <v>24.5</v>
      </c>
      <c r="O15" s="15">
        <v>26.7</v>
      </c>
    </row>
    <row r="16" spans="1:15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3:3" x14ac:dyDescent="0.25">
      <c r="C17" s="2" t="s">
        <v>117</v>
      </c>
    </row>
  </sheetData>
  <pageMargins left="0.7" right="0.7" top="0.75" bottom="0.75" header="0.3" footer="0.3"/>
  <pageSetup paperSize="9" scale="3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O19"/>
  <sheetViews>
    <sheetView topLeftCell="B1" workbookViewId="0">
      <selection activeCell="B1" sqref="A1:XFD1048576"/>
    </sheetView>
  </sheetViews>
  <sheetFormatPr defaultRowHeight="15" x14ac:dyDescent="0.25"/>
  <cols>
    <col min="1" max="1" width="6.5703125" style="18" hidden="1" customWidth="1"/>
    <col min="2" max="2" width="4.7109375" style="22" customWidth="1"/>
    <col min="3" max="3" width="42.85546875" style="18" customWidth="1"/>
    <col min="4" max="15" width="6.28515625" style="16" customWidth="1"/>
    <col min="16" max="16384" width="9.140625" style="18"/>
  </cols>
  <sheetData>
    <row r="1" spans="1:15" x14ac:dyDescent="0.25">
      <c r="A1" s="18" t="s">
        <v>0</v>
      </c>
      <c r="B1" s="19" t="s">
        <v>116</v>
      </c>
      <c r="C1" s="20" t="s">
        <v>113</v>
      </c>
      <c r="D1" s="12">
        <v>2005</v>
      </c>
      <c r="E1" s="12">
        <v>2006</v>
      </c>
      <c r="F1" s="12">
        <v>2007</v>
      </c>
      <c r="G1" s="12">
        <v>2008</v>
      </c>
      <c r="H1" s="12">
        <v>2009</v>
      </c>
      <c r="I1" s="12">
        <v>2010</v>
      </c>
      <c r="J1" s="12">
        <v>2011</v>
      </c>
      <c r="K1" s="12">
        <v>2012</v>
      </c>
      <c r="L1" s="12">
        <v>2013</v>
      </c>
      <c r="M1" s="12">
        <v>2014</v>
      </c>
      <c r="N1" s="12">
        <v>2015</v>
      </c>
      <c r="O1" s="12">
        <v>2016</v>
      </c>
    </row>
    <row r="2" spans="1:15" x14ac:dyDescent="0.25">
      <c r="A2" s="18">
        <v>1</v>
      </c>
      <c r="B2" s="18">
        <v>1</v>
      </c>
      <c r="C2" s="18" t="s">
        <v>32</v>
      </c>
    </row>
    <row r="3" spans="1:15" x14ac:dyDescent="0.25">
      <c r="B3" s="18">
        <f>B2+1</f>
        <v>2</v>
      </c>
      <c r="C3" s="18" t="s">
        <v>30</v>
      </c>
    </row>
    <row r="4" spans="1:15" x14ac:dyDescent="0.25">
      <c r="A4" s="18">
        <v>3</v>
      </c>
      <c r="B4" s="18">
        <f t="shared" ref="B4:B16" si="0">B3+1</f>
        <v>3</v>
      </c>
      <c r="C4" s="18" t="s">
        <v>92</v>
      </c>
      <c r="D4" s="16">
        <v>26.3</v>
      </c>
      <c r="E4" s="16" t="s">
        <v>42</v>
      </c>
      <c r="F4" s="16" t="s">
        <v>42</v>
      </c>
      <c r="G4" s="16">
        <v>24</v>
      </c>
      <c r="H4" s="16" t="s">
        <v>42</v>
      </c>
      <c r="I4" s="16" t="s">
        <v>42</v>
      </c>
      <c r="J4" s="16" t="s">
        <v>42</v>
      </c>
      <c r="K4" s="16">
        <v>25.6</v>
      </c>
      <c r="L4" s="16" t="s">
        <v>42</v>
      </c>
      <c r="M4" s="16" t="s">
        <v>42</v>
      </c>
      <c r="N4" s="16">
        <v>30.7</v>
      </c>
      <c r="O4" s="16" t="s">
        <v>42</v>
      </c>
    </row>
    <row r="5" spans="1:15" x14ac:dyDescent="0.25">
      <c r="A5" s="18">
        <v>4</v>
      </c>
      <c r="B5" s="18">
        <f t="shared" si="0"/>
        <v>4</v>
      </c>
      <c r="C5" s="18" t="s">
        <v>28</v>
      </c>
      <c r="D5" s="16">
        <v>42.9</v>
      </c>
      <c r="E5" s="16">
        <v>38.200000000000003</v>
      </c>
      <c r="F5" s="16">
        <v>37.6</v>
      </c>
      <c r="G5" s="16">
        <v>40.200000000000003</v>
      </c>
      <c r="H5" s="16">
        <v>33.6</v>
      </c>
      <c r="I5" s="16">
        <v>27.7</v>
      </c>
      <c r="J5" s="16">
        <v>24.9</v>
      </c>
      <c r="K5" s="16">
        <v>30</v>
      </c>
      <c r="L5" s="16">
        <v>30.8</v>
      </c>
      <c r="M5" s="16">
        <v>30.7</v>
      </c>
      <c r="N5" s="16">
        <v>22.5</v>
      </c>
      <c r="O5" s="16">
        <v>16.3</v>
      </c>
    </row>
    <row r="6" spans="1:15" x14ac:dyDescent="0.25">
      <c r="A6" s="18">
        <v>5</v>
      </c>
      <c r="B6" s="18">
        <f t="shared" si="0"/>
        <v>5</v>
      </c>
      <c r="C6" s="18" t="s">
        <v>86</v>
      </c>
      <c r="D6" s="16" t="s">
        <v>42</v>
      </c>
      <c r="E6" s="16" t="s">
        <v>42</v>
      </c>
      <c r="F6" s="16" t="s">
        <v>42</v>
      </c>
      <c r="G6" s="16" t="s">
        <v>42</v>
      </c>
      <c r="H6" s="16" t="s">
        <v>42</v>
      </c>
      <c r="I6" s="16" t="s">
        <v>42</v>
      </c>
      <c r="J6" s="16" t="s">
        <v>42</v>
      </c>
      <c r="K6" s="16" t="s">
        <v>42</v>
      </c>
      <c r="L6" s="16">
        <v>73.099999999999994</v>
      </c>
      <c r="M6" s="16">
        <v>41.7</v>
      </c>
      <c r="N6" s="16">
        <v>84.6</v>
      </c>
      <c r="O6" s="16">
        <v>26.9</v>
      </c>
    </row>
    <row r="7" spans="1:15" x14ac:dyDescent="0.25">
      <c r="A7" s="18">
        <v>6</v>
      </c>
      <c r="B7" s="18">
        <f t="shared" si="0"/>
        <v>6</v>
      </c>
      <c r="C7" s="18" t="s">
        <v>87</v>
      </c>
      <c r="D7" s="16" t="s">
        <v>42</v>
      </c>
      <c r="E7" s="16" t="s">
        <v>42</v>
      </c>
      <c r="F7" s="16" t="s">
        <v>42</v>
      </c>
      <c r="G7" s="16" t="s">
        <v>42</v>
      </c>
      <c r="H7" s="16" t="s">
        <v>42</v>
      </c>
      <c r="I7" s="16" t="s">
        <v>42</v>
      </c>
      <c r="J7" s="16" t="s">
        <v>42</v>
      </c>
      <c r="K7" s="16" t="s">
        <v>42</v>
      </c>
      <c r="L7" s="16">
        <v>28</v>
      </c>
      <c r="M7" s="16">
        <v>16.7</v>
      </c>
      <c r="N7" s="16">
        <v>19.2</v>
      </c>
      <c r="O7" s="16">
        <v>12.5</v>
      </c>
    </row>
    <row r="8" spans="1:15" x14ac:dyDescent="0.25">
      <c r="A8" s="18">
        <v>7</v>
      </c>
      <c r="B8" s="18">
        <f t="shared" si="0"/>
        <v>7</v>
      </c>
      <c r="C8" s="18" t="s">
        <v>25</v>
      </c>
      <c r="D8" s="16" t="s">
        <v>42</v>
      </c>
      <c r="E8" s="16" t="s">
        <v>42</v>
      </c>
      <c r="F8" s="16" t="s">
        <v>42</v>
      </c>
      <c r="G8" s="16" t="s">
        <v>42</v>
      </c>
      <c r="H8" s="16" t="s">
        <v>42</v>
      </c>
      <c r="I8" s="16" t="s">
        <v>42</v>
      </c>
      <c r="J8" s="16" t="s">
        <v>42</v>
      </c>
      <c r="K8" s="16" t="s">
        <v>42</v>
      </c>
      <c r="L8" s="16">
        <v>57.6</v>
      </c>
      <c r="M8" s="16">
        <v>61.7</v>
      </c>
      <c r="N8" s="16">
        <v>61.7</v>
      </c>
      <c r="O8" s="16">
        <v>61.7</v>
      </c>
    </row>
    <row r="9" spans="1:15" x14ac:dyDescent="0.25">
      <c r="A9" s="18">
        <v>8</v>
      </c>
      <c r="B9" s="18">
        <f t="shared" si="0"/>
        <v>8</v>
      </c>
      <c r="C9" s="18" t="s">
        <v>26</v>
      </c>
      <c r="D9" s="16" t="s">
        <v>42</v>
      </c>
      <c r="E9" s="16" t="s">
        <v>42</v>
      </c>
      <c r="F9" s="16" t="s">
        <v>42</v>
      </c>
      <c r="G9" s="16" t="s">
        <v>42</v>
      </c>
      <c r="H9" s="16" t="s">
        <v>42</v>
      </c>
      <c r="I9" s="16" t="s">
        <v>42</v>
      </c>
      <c r="J9" s="16">
        <v>38.799999999999997</v>
      </c>
      <c r="K9" s="16">
        <v>39.1</v>
      </c>
      <c r="L9" s="16">
        <v>38.799999999999997</v>
      </c>
      <c r="M9" s="16">
        <v>39.299999999999997</v>
      </c>
      <c r="N9" s="16">
        <v>39.4</v>
      </c>
      <c r="O9" s="16">
        <v>39.5</v>
      </c>
    </row>
    <row r="10" spans="1:15" x14ac:dyDescent="0.25">
      <c r="B10" s="18">
        <f t="shared" si="0"/>
        <v>9</v>
      </c>
      <c r="C10" s="18" t="s">
        <v>33</v>
      </c>
      <c r="D10" s="16">
        <v>75.7</v>
      </c>
      <c r="E10" s="16">
        <v>71.900000000000006</v>
      </c>
      <c r="F10" s="16">
        <v>70.7</v>
      </c>
      <c r="G10" s="16">
        <v>70.7</v>
      </c>
      <c r="H10" s="16">
        <v>77.7</v>
      </c>
      <c r="I10" s="16">
        <v>74.3</v>
      </c>
      <c r="J10" s="16">
        <v>78.7</v>
      </c>
      <c r="K10" s="16">
        <v>78</v>
      </c>
      <c r="L10" s="16">
        <v>79.400000000000006</v>
      </c>
      <c r="M10" s="16">
        <v>78.900000000000006</v>
      </c>
      <c r="N10" s="16">
        <v>76.5</v>
      </c>
      <c r="O10" s="16">
        <v>73.400000000000006</v>
      </c>
    </row>
    <row r="11" spans="1:15" x14ac:dyDescent="0.25">
      <c r="A11" s="18">
        <v>10</v>
      </c>
      <c r="B11" s="18">
        <f t="shared" si="0"/>
        <v>10</v>
      </c>
      <c r="C11" s="18" t="s">
        <v>141</v>
      </c>
      <c r="D11" s="16" t="s">
        <v>42</v>
      </c>
      <c r="E11" s="16" t="s">
        <v>42</v>
      </c>
      <c r="F11" s="16" t="s">
        <v>42</v>
      </c>
      <c r="G11" s="16" t="s">
        <v>42</v>
      </c>
      <c r="H11" s="16" t="s">
        <v>42</v>
      </c>
      <c r="I11" s="16" t="s">
        <v>42</v>
      </c>
      <c r="J11" s="16" t="s">
        <v>42</v>
      </c>
      <c r="K11" s="16" t="s">
        <v>42</v>
      </c>
      <c r="L11" s="16" t="s">
        <v>42</v>
      </c>
      <c r="M11" s="16">
        <v>25</v>
      </c>
      <c r="N11" s="16">
        <v>25</v>
      </c>
      <c r="O11" s="16">
        <v>25</v>
      </c>
    </row>
    <row r="12" spans="1:15" x14ac:dyDescent="0.25">
      <c r="A12" s="18">
        <v>11</v>
      </c>
      <c r="B12" s="18">
        <f t="shared" si="0"/>
        <v>11</v>
      </c>
      <c r="C12" s="18" t="s">
        <v>27</v>
      </c>
      <c r="D12" s="16" t="s">
        <v>42</v>
      </c>
      <c r="E12" s="16" t="s">
        <v>42</v>
      </c>
      <c r="F12" s="16" t="s">
        <v>42</v>
      </c>
      <c r="G12" s="16" t="s">
        <v>42</v>
      </c>
      <c r="H12" s="16" t="s">
        <v>42</v>
      </c>
      <c r="I12" s="16" t="s">
        <v>42</v>
      </c>
      <c r="J12" s="16">
        <v>2.1</v>
      </c>
      <c r="K12" s="16" t="s">
        <v>42</v>
      </c>
      <c r="L12" s="16" t="s">
        <v>42</v>
      </c>
      <c r="M12" s="16" t="s">
        <v>42</v>
      </c>
      <c r="N12" s="16">
        <v>2.1</v>
      </c>
      <c r="O12" s="16" t="s">
        <v>42</v>
      </c>
    </row>
    <row r="13" spans="1:15" x14ac:dyDescent="0.25">
      <c r="A13" s="18">
        <v>12</v>
      </c>
      <c r="B13" s="18">
        <f t="shared" si="0"/>
        <v>12</v>
      </c>
      <c r="C13" s="18" t="s">
        <v>24</v>
      </c>
      <c r="D13" s="16">
        <v>64.2</v>
      </c>
      <c r="E13" s="16" t="s">
        <v>42</v>
      </c>
      <c r="F13" s="16" t="s">
        <v>42</v>
      </c>
      <c r="G13" s="16">
        <v>67.3</v>
      </c>
      <c r="H13" s="16" t="s">
        <v>42</v>
      </c>
      <c r="I13" s="16" t="s">
        <v>42</v>
      </c>
      <c r="J13" s="16" t="s">
        <v>42</v>
      </c>
      <c r="K13" s="16">
        <v>67.099999999999994</v>
      </c>
      <c r="L13" s="16" t="s">
        <v>42</v>
      </c>
      <c r="M13" s="16" t="s">
        <v>42</v>
      </c>
      <c r="N13" s="16">
        <v>67.7</v>
      </c>
      <c r="O13" s="16" t="s">
        <v>42</v>
      </c>
    </row>
    <row r="14" spans="1:15" x14ac:dyDescent="0.25">
      <c r="A14" s="18">
        <v>13</v>
      </c>
      <c r="B14" s="18">
        <f t="shared" si="0"/>
        <v>13</v>
      </c>
      <c r="C14" s="18" t="s">
        <v>100</v>
      </c>
      <c r="D14" s="16" t="s">
        <v>42</v>
      </c>
      <c r="E14" s="16" t="s">
        <v>42</v>
      </c>
      <c r="F14" s="16" t="s">
        <v>42</v>
      </c>
      <c r="G14" s="16" t="s">
        <v>42</v>
      </c>
      <c r="H14" s="16" t="s">
        <v>42</v>
      </c>
      <c r="I14" s="16" t="s">
        <v>42</v>
      </c>
      <c r="J14" s="16" t="s">
        <v>42</v>
      </c>
      <c r="K14" s="16">
        <v>12.2</v>
      </c>
      <c r="L14" s="16">
        <v>12.2</v>
      </c>
      <c r="M14" s="16" t="s">
        <v>42</v>
      </c>
      <c r="N14" s="16" t="s">
        <v>42</v>
      </c>
      <c r="O14" s="16">
        <v>12.4</v>
      </c>
    </row>
    <row r="15" spans="1:15" x14ac:dyDescent="0.25">
      <c r="A15" s="18">
        <v>14</v>
      </c>
      <c r="B15" s="18">
        <f t="shared" si="0"/>
        <v>14</v>
      </c>
      <c r="C15" s="18" t="s">
        <v>29</v>
      </c>
      <c r="D15" s="16" t="s">
        <v>42</v>
      </c>
      <c r="E15" s="16" t="s">
        <v>42</v>
      </c>
      <c r="F15" s="16" t="s">
        <v>42</v>
      </c>
      <c r="G15" s="16" t="s">
        <v>42</v>
      </c>
      <c r="H15" s="16" t="s">
        <v>42</v>
      </c>
      <c r="I15" s="16" t="s">
        <v>42</v>
      </c>
      <c r="J15" s="16" t="s">
        <v>42</v>
      </c>
      <c r="K15" s="16">
        <v>16.2</v>
      </c>
      <c r="L15" s="16">
        <v>18.100000000000001</v>
      </c>
      <c r="M15" s="16">
        <v>15.6</v>
      </c>
      <c r="N15" s="16">
        <v>19.3</v>
      </c>
      <c r="O15" s="16">
        <v>20.7</v>
      </c>
    </row>
    <row r="16" spans="1:15" x14ac:dyDescent="0.25">
      <c r="B16" s="18">
        <f t="shared" si="0"/>
        <v>15</v>
      </c>
      <c r="C16" s="18" t="s">
        <v>31</v>
      </c>
      <c r="D16" s="16">
        <v>5.0999999999999996</v>
      </c>
      <c r="E16" s="16">
        <v>5.4</v>
      </c>
      <c r="F16" s="16">
        <v>4.9000000000000004</v>
      </c>
      <c r="G16" s="16">
        <v>6.1</v>
      </c>
      <c r="H16" s="16">
        <v>9.1</v>
      </c>
      <c r="I16" s="16">
        <v>9.9</v>
      </c>
      <c r="J16" s="16">
        <v>11.9</v>
      </c>
      <c r="K16" s="16">
        <v>14.9</v>
      </c>
      <c r="L16" s="16">
        <v>18.7</v>
      </c>
      <c r="M16" s="16">
        <v>21.5</v>
      </c>
      <c r="N16" s="16">
        <v>20</v>
      </c>
      <c r="O16" s="16">
        <v>19.5</v>
      </c>
    </row>
    <row r="17" spans="2:15" x14ac:dyDescent="0.25">
      <c r="B17" s="21">
        <v>16</v>
      </c>
      <c r="C17" s="21" t="s">
        <v>38</v>
      </c>
      <c r="D17" s="17">
        <v>31.4</v>
      </c>
      <c r="E17" s="17">
        <v>33.4</v>
      </c>
      <c r="F17" s="17">
        <v>37</v>
      </c>
      <c r="G17" s="17">
        <v>42.7</v>
      </c>
      <c r="H17" s="17">
        <v>45.6</v>
      </c>
      <c r="I17" s="17">
        <v>47.7</v>
      </c>
      <c r="J17" s="17">
        <v>50.1</v>
      </c>
      <c r="K17" s="17">
        <v>50.8</v>
      </c>
      <c r="L17" s="17">
        <v>52.9</v>
      </c>
      <c r="M17" s="17">
        <v>55.1</v>
      </c>
      <c r="N17" s="17">
        <v>57.5</v>
      </c>
      <c r="O17" s="17">
        <v>60.7</v>
      </c>
    </row>
    <row r="18" spans="2:15" x14ac:dyDescent="0.25"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2:15" x14ac:dyDescent="0.25">
      <c r="C19" s="18" t="s">
        <v>117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O18"/>
  <sheetViews>
    <sheetView topLeftCell="B1" workbookViewId="0">
      <selection activeCell="B1" sqref="A1:XFD1048576"/>
    </sheetView>
  </sheetViews>
  <sheetFormatPr defaultRowHeight="15" x14ac:dyDescent="0.25"/>
  <cols>
    <col min="1" max="1" width="6.5703125" style="18" hidden="1" customWidth="1"/>
    <col min="2" max="2" width="4.7109375" style="22" customWidth="1"/>
    <col min="3" max="3" width="51.7109375" style="18" customWidth="1"/>
    <col min="4" max="15" width="6.28515625" style="16" customWidth="1"/>
    <col min="16" max="16384" width="9.140625" style="18"/>
  </cols>
  <sheetData>
    <row r="1" spans="1:15" x14ac:dyDescent="0.25">
      <c r="A1" s="18" t="s">
        <v>0</v>
      </c>
      <c r="B1" s="19" t="s">
        <v>116</v>
      </c>
      <c r="C1" s="20" t="s">
        <v>114</v>
      </c>
      <c r="D1" s="12">
        <v>2005</v>
      </c>
      <c r="E1" s="12">
        <v>2006</v>
      </c>
      <c r="F1" s="12">
        <v>2007</v>
      </c>
      <c r="G1" s="12">
        <v>2008</v>
      </c>
      <c r="H1" s="12">
        <v>2009</v>
      </c>
      <c r="I1" s="12">
        <v>2010</v>
      </c>
      <c r="J1" s="12">
        <v>2011</v>
      </c>
      <c r="K1" s="12">
        <v>2012</v>
      </c>
      <c r="L1" s="12">
        <v>2013</v>
      </c>
      <c r="M1" s="12">
        <v>2014</v>
      </c>
      <c r="N1" s="12">
        <v>2015</v>
      </c>
      <c r="O1" s="12">
        <v>2016</v>
      </c>
    </row>
    <row r="2" spans="1:15" x14ac:dyDescent="0.25">
      <c r="A2" s="18">
        <v>1</v>
      </c>
      <c r="B2" s="18">
        <v>1</v>
      </c>
      <c r="C2" s="18" t="s">
        <v>142</v>
      </c>
      <c r="D2" s="16">
        <v>1.1000000000000001</v>
      </c>
      <c r="E2" s="16">
        <v>1.2</v>
      </c>
      <c r="F2" s="16">
        <v>1.4</v>
      </c>
      <c r="G2" s="16">
        <v>1.3</v>
      </c>
      <c r="H2" s="16">
        <v>1.4</v>
      </c>
      <c r="I2" s="16">
        <v>1.4</v>
      </c>
      <c r="J2" s="16">
        <v>1.4</v>
      </c>
      <c r="K2" s="16">
        <v>1.6</v>
      </c>
      <c r="L2" s="16">
        <v>1.6</v>
      </c>
      <c r="M2" s="16">
        <v>1.7</v>
      </c>
      <c r="N2" s="16">
        <v>1.8</v>
      </c>
      <c r="O2" s="16" t="s">
        <v>42</v>
      </c>
    </row>
    <row r="3" spans="1:15" x14ac:dyDescent="0.25">
      <c r="B3" s="18">
        <f>B2+1</f>
        <v>2</v>
      </c>
      <c r="C3" s="18" t="s">
        <v>143</v>
      </c>
      <c r="D3" s="16">
        <v>190.8</v>
      </c>
      <c r="E3" s="16">
        <v>206.3</v>
      </c>
      <c r="F3" s="16">
        <v>191.3</v>
      </c>
      <c r="G3" s="16">
        <v>174.1</v>
      </c>
      <c r="H3" s="16">
        <v>158.80000000000001</v>
      </c>
      <c r="I3" s="16">
        <v>157.9</v>
      </c>
      <c r="J3" s="16">
        <v>153.69999999999999</v>
      </c>
      <c r="K3" s="16">
        <v>132.9</v>
      </c>
      <c r="L3" s="16" t="s">
        <v>42</v>
      </c>
      <c r="M3" s="16" t="s">
        <v>42</v>
      </c>
      <c r="N3" s="16" t="s">
        <v>42</v>
      </c>
      <c r="O3" s="16" t="s">
        <v>42</v>
      </c>
    </row>
    <row r="4" spans="1:15" x14ac:dyDescent="0.25">
      <c r="A4" s="18">
        <v>3</v>
      </c>
      <c r="B4" s="18">
        <f t="shared" ref="B4:B8" si="0">B3+1</f>
        <v>3</v>
      </c>
      <c r="C4" s="18" t="s">
        <v>91</v>
      </c>
      <c r="D4" s="16">
        <v>10.8</v>
      </c>
      <c r="E4" s="16">
        <v>11.4</v>
      </c>
      <c r="F4" s="16">
        <v>11.9</v>
      </c>
      <c r="G4" s="16">
        <v>12.6</v>
      </c>
      <c r="H4" s="16">
        <v>13.5</v>
      </c>
      <c r="I4" s="16">
        <v>13</v>
      </c>
      <c r="J4" s="16">
        <v>13.7</v>
      </c>
      <c r="K4" s="16">
        <v>14.4</v>
      </c>
      <c r="L4" s="16">
        <v>14.6</v>
      </c>
      <c r="M4" s="16">
        <v>15.4</v>
      </c>
      <c r="N4" s="16">
        <v>16.100000000000001</v>
      </c>
      <c r="O4" s="16">
        <v>16.8</v>
      </c>
    </row>
    <row r="5" spans="1:15" x14ac:dyDescent="0.25">
      <c r="A5" s="18">
        <v>4</v>
      </c>
      <c r="B5" s="18">
        <f t="shared" si="0"/>
        <v>4</v>
      </c>
      <c r="C5" s="18" t="s">
        <v>49</v>
      </c>
      <c r="D5" s="16" t="s">
        <v>42</v>
      </c>
      <c r="E5" s="16" t="s">
        <v>42</v>
      </c>
      <c r="F5" s="16" t="s">
        <v>42</v>
      </c>
      <c r="G5" s="16">
        <v>53.4</v>
      </c>
      <c r="H5" s="16" t="s">
        <v>42</v>
      </c>
      <c r="I5" s="16">
        <v>57.1</v>
      </c>
      <c r="J5" s="16" t="s">
        <v>42</v>
      </c>
      <c r="K5" s="16">
        <v>53.8</v>
      </c>
      <c r="L5" s="16" t="s">
        <v>42</v>
      </c>
      <c r="M5" s="16">
        <v>44.3</v>
      </c>
      <c r="N5" s="16" t="s">
        <v>42</v>
      </c>
      <c r="O5" s="16" t="s">
        <v>42</v>
      </c>
    </row>
    <row r="6" spans="1:15" x14ac:dyDescent="0.25">
      <c r="A6" s="18">
        <v>5</v>
      </c>
      <c r="B6" s="18">
        <f t="shared" si="0"/>
        <v>5</v>
      </c>
      <c r="C6" s="18" t="s">
        <v>61</v>
      </c>
    </row>
    <row r="7" spans="1:15" x14ac:dyDescent="0.25">
      <c r="A7" s="18">
        <v>6</v>
      </c>
      <c r="B7" s="18">
        <f t="shared" si="0"/>
        <v>6</v>
      </c>
      <c r="C7" s="18" t="s">
        <v>62</v>
      </c>
      <c r="D7" s="16" t="s">
        <v>42</v>
      </c>
      <c r="E7" s="16" t="s">
        <v>42</v>
      </c>
      <c r="F7" s="16" t="s">
        <v>42</v>
      </c>
      <c r="G7" s="16" t="s">
        <v>42</v>
      </c>
      <c r="H7" s="16" t="s">
        <v>42</v>
      </c>
      <c r="I7" s="16" t="s">
        <v>42</v>
      </c>
      <c r="J7" s="16">
        <v>3.4</v>
      </c>
      <c r="K7" s="16">
        <v>3.3</v>
      </c>
      <c r="L7" s="16">
        <v>3.3</v>
      </c>
      <c r="M7" s="16">
        <v>3.1</v>
      </c>
      <c r="N7" s="16">
        <v>3.1</v>
      </c>
      <c r="O7" s="16">
        <v>2.8</v>
      </c>
    </row>
    <row r="8" spans="1:15" x14ac:dyDescent="0.25">
      <c r="A8" s="18">
        <v>7</v>
      </c>
      <c r="B8" s="21">
        <f t="shared" si="0"/>
        <v>7</v>
      </c>
      <c r="C8" s="21" t="s">
        <v>88</v>
      </c>
      <c r="D8" s="17" t="s">
        <v>42</v>
      </c>
      <c r="E8" s="17" t="s">
        <v>42</v>
      </c>
      <c r="F8" s="17" t="s">
        <v>42</v>
      </c>
      <c r="G8" s="17" t="s">
        <v>42</v>
      </c>
      <c r="H8" s="17" t="s">
        <v>42</v>
      </c>
      <c r="I8" s="17" t="s">
        <v>42</v>
      </c>
      <c r="J8" s="17" t="s">
        <v>42</v>
      </c>
      <c r="K8" s="17">
        <v>14</v>
      </c>
      <c r="L8" s="17">
        <v>14.4</v>
      </c>
      <c r="M8" s="17">
        <v>12.9</v>
      </c>
      <c r="N8" s="17">
        <v>13.6</v>
      </c>
      <c r="O8" s="17">
        <v>15.3</v>
      </c>
    </row>
    <row r="9" spans="1:15" x14ac:dyDescent="0.25">
      <c r="A9" s="18">
        <v>8</v>
      </c>
    </row>
    <row r="10" spans="1:15" x14ac:dyDescent="0.25">
      <c r="C10" s="18" t="s">
        <v>117</v>
      </c>
    </row>
    <row r="11" spans="1:15" x14ac:dyDescent="0.25">
      <c r="A11" s="18">
        <v>10</v>
      </c>
    </row>
    <row r="12" spans="1:15" x14ac:dyDescent="0.25">
      <c r="A12" s="18">
        <v>11</v>
      </c>
    </row>
    <row r="13" spans="1:15" x14ac:dyDescent="0.25">
      <c r="A13" s="18">
        <v>12</v>
      </c>
    </row>
    <row r="14" spans="1:15" x14ac:dyDescent="0.25">
      <c r="A14" s="18">
        <v>13</v>
      </c>
    </row>
    <row r="15" spans="1:15" x14ac:dyDescent="0.25">
      <c r="A15" s="18">
        <v>14</v>
      </c>
    </row>
    <row r="18" spans="4:15" x14ac:dyDescent="0.25"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1:O18"/>
  <sheetViews>
    <sheetView topLeftCell="B1" workbookViewId="0">
      <selection activeCell="C19" sqref="C19"/>
    </sheetView>
  </sheetViews>
  <sheetFormatPr defaultRowHeight="15" x14ac:dyDescent="0.25"/>
  <cols>
    <col min="1" max="1" width="6.5703125" style="18" hidden="1" customWidth="1"/>
    <col min="2" max="2" width="4.7109375" style="22" customWidth="1"/>
    <col min="3" max="3" width="62.28515625" style="18" customWidth="1"/>
    <col min="4" max="15" width="6.28515625" style="16" customWidth="1"/>
    <col min="16" max="16384" width="9.140625" style="18"/>
  </cols>
  <sheetData>
    <row r="1" spans="1:15" x14ac:dyDescent="0.25">
      <c r="A1" s="18" t="s">
        <v>0</v>
      </c>
      <c r="B1" s="19" t="s">
        <v>116</v>
      </c>
      <c r="C1" s="20" t="s">
        <v>115</v>
      </c>
      <c r="D1" s="12">
        <v>2005</v>
      </c>
      <c r="E1" s="12">
        <v>2006</v>
      </c>
      <c r="F1" s="12">
        <v>2007</v>
      </c>
      <c r="G1" s="12">
        <v>2008</v>
      </c>
      <c r="H1" s="12">
        <v>2009</v>
      </c>
      <c r="I1" s="12">
        <v>2010</v>
      </c>
      <c r="J1" s="12">
        <v>2011</v>
      </c>
      <c r="K1" s="12">
        <v>2012</v>
      </c>
      <c r="L1" s="12">
        <v>2013</v>
      </c>
      <c r="M1" s="12">
        <v>2014</v>
      </c>
      <c r="N1" s="12">
        <v>2015</v>
      </c>
      <c r="O1" s="12">
        <v>2016</v>
      </c>
    </row>
    <row r="2" spans="1:15" x14ac:dyDescent="0.25">
      <c r="A2" s="18">
        <v>1</v>
      </c>
      <c r="B2" s="18">
        <v>1</v>
      </c>
      <c r="C2" s="18" t="s">
        <v>34</v>
      </c>
      <c r="D2" s="16" t="s">
        <v>42</v>
      </c>
      <c r="E2" s="16" t="s">
        <v>42</v>
      </c>
      <c r="F2" s="16" t="s">
        <v>42</v>
      </c>
      <c r="G2" s="16" t="s">
        <v>42</v>
      </c>
      <c r="H2" s="16" t="s">
        <v>42</v>
      </c>
      <c r="I2" s="16" t="s">
        <v>42</v>
      </c>
      <c r="J2" s="16">
        <v>9.6999999999999993</v>
      </c>
      <c r="K2" s="16">
        <v>10</v>
      </c>
      <c r="L2" s="16">
        <v>9.1</v>
      </c>
      <c r="M2" s="16">
        <v>9</v>
      </c>
      <c r="N2" s="16" t="s">
        <v>42</v>
      </c>
      <c r="O2" s="16" t="s">
        <v>42</v>
      </c>
    </row>
    <row r="3" spans="1:15" x14ac:dyDescent="0.25">
      <c r="B3" s="18">
        <f>B2+1</f>
        <v>2</v>
      </c>
      <c r="C3" s="18" t="s">
        <v>50</v>
      </c>
      <c r="D3" s="16">
        <v>28.3</v>
      </c>
      <c r="E3" s="16">
        <v>27.7</v>
      </c>
      <c r="F3" s="16">
        <v>28.2</v>
      </c>
      <c r="G3" s="16">
        <v>28.1</v>
      </c>
      <c r="H3" s="16">
        <v>29.5</v>
      </c>
      <c r="I3" s="16">
        <v>29.4</v>
      </c>
      <c r="J3" s="16">
        <v>27.2</v>
      </c>
      <c r="K3" s="16">
        <v>26.8</v>
      </c>
      <c r="L3" s="16">
        <v>26.2</v>
      </c>
      <c r="M3" s="16">
        <v>25.6</v>
      </c>
      <c r="N3" s="16" t="s">
        <v>42</v>
      </c>
      <c r="O3" s="16" t="s">
        <v>42</v>
      </c>
    </row>
    <row r="4" spans="1:15" x14ac:dyDescent="0.25">
      <c r="A4" s="18">
        <v>3</v>
      </c>
      <c r="B4" s="18">
        <f t="shared" ref="B4:B8" si="0">B3+1</f>
        <v>3</v>
      </c>
      <c r="C4" s="18" t="s">
        <v>35</v>
      </c>
      <c r="D4" s="16">
        <v>5.4</v>
      </c>
      <c r="E4" s="16">
        <v>5.6</v>
      </c>
      <c r="F4" s="16">
        <v>5.7</v>
      </c>
      <c r="G4" s="16">
        <v>6.1</v>
      </c>
      <c r="H4" s="16">
        <v>8.3000000000000007</v>
      </c>
      <c r="I4" s="16">
        <v>11.6</v>
      </c>
      <c r="J4" s="16">
        <v>10.6</v>
      </c>
      <c r="K4" s="16">
        <v>11.9</v>
      </c>
      <c r="L4" s="16">
        <v>10.199999999999999</v>
      </c>
      <c r="M4" s="16" t="s">
        <v>42</v>
      </c>
      <c r="N4" s="16" t="s">
        <v>42</v>
      </c>
      <c r="O4" s="16">
        <v>4.2</v>
      </c>
    </row>
    <row r="5" spans="1:15" x14ac:dyDescent="0.25">
      <c r="A5" s="18">
        <v>4</v>
      </c>
      <c r="B5" s="18">
        <f t="shared" si="0"/>
        <v>4</v>
      </c>
      <c r="C5" s="18" t="s">
        <v>41</v>
      </c>
      <c r="D5" s="16" t="s">
        <v>42</v>
      </c>
      <c r="E5" s="16">
        <v>6.5</v>
      </c>
      <c r="F5" s="16">
        <v>5.8</v>
      </c>
      <c r="G5" s="16">
        <v>5.9</v>
      </c>
      <c r="H5" s="16">
        <v>6.1</v>
      </c>
      <c r="I5" s="16">
        <v>6.1</v>
      </c>
      <c r="J5" s="16">
        <v>5.6</v>
      </c>
      <c r="K5" s="16">
        <v>5.5</v>
      </c>
      <c r="L5" s="16">
        <v>6.2</v>
      </c>
      <c r="M5" s="16">
        <v>6.6</v>
      </c>
      <c r="N5" s="16">
        <v>7.7</v>
      </c>
      <c r="O5" s="16" t="s">
        <v>42</v>
      </c>
    </row>
    <row r="6" spans="1:15" x14ac:dyDescent="0.25">
      <c r="A6" s="18">
        <v>5</v>
      </c>
      <c r="B6" s="18">
        <f t="shared" si="0"/>
        <v>5</v>
      </c>
      <c r="C6" s="18" t="s">
        <v>95</v>
      </c>
      <c r="D6" s="16" t="s">
        <v>42</v>
      </c>
      <c r="E6" s="16" t="s">
        <v>42</v>
      </c>
      <c r="F6" s="16" t="s">
        <v>42</v>
      </c>
      <c r="G6" s="16" t="s">
        <v>42</v>
      </c>
      <c r="H6" s="16" t="s">
        <v>42</v>
      </c>
      <c r="I6" s="16" t="s">
        <v>42</v>
      </c>
      <c r="J6" s="16" t="s">
        <v>42</v>
      </c>
      <c r="K6" s="16" t="s">
        <v>42</v>
      </c>
      <c r="L6" s="16">
        <v>8.1999999999999993</v>
      </c>
      <c r="M6" s="16" t="s">
        <v>42</v>
      </c>
      <c r="N6" s="16">
        <v>36.6</v>
      </c>
      <c r="O6" s="16" t="s">
        <v>42</v>
      </c>
    </row>
    <row r="7" spans="1:15" x14ac:dyDescent="0.25">
      <c r="A7" s="18">
        <v>6</v>
      </c>
      <c r="B7" s="18">
        <f t="shared" si="0"/>
        <v>6</v>
      </c>
      <c r="C7" s="18" t="s">
        <v>37</v>
      </c>
      <c r="D7" s="16" t="s">
        <v>42</v>
      </c>
      <c r="E7" s="16">
        <v>6.4</v>
      </c>
      <c r="F7" s="16">
        <v>6</v>
      </c>
      <c r="G7" s="16">
        <v>5.4</v>
      </c>
      <c r="H7" s="16">
        <v>5.5</v>
      </c>
      <c r="I7" s="16">
        <v>4.9000000000000004</v>
      </c>
      <c r="J7" s="16">
        <v>4.5</v>
      </c>
      <c r="K7" s="16">
        <v>4</v>
      </c>
      <c r="L7" s="16">
        <v>4.5</v>
      </c>
      <c r="M7" s="16">
        <v>4.3</v>
      </c>
      <c r="N7" s="16">
        <v>4.0999999999999996</v>
      </c>
      <c r="O7" s="16" t="s">
        <v>42</v>
      </c>
    </row>
    <row r="8" spans="1:15" x14ac:dyDescent="0.25">
      <c r="A8" s="18">
        <v>7</v>
      </c>
      <c r="B8" s="18">
        <f t="shared" si="0"/>
        <v>7</v>
      </c>
      <c r="C8" s="18" t="s">
        <v>36</v>
      </c>
      <c r="D8" s="16">
        <v>1.4</v>
      </c>
      <c r="E8" s="16">
        <v>1.3</v>
      </c>
      <c r="F8" s="16">
        <v>1.1000000000000001</v>
      </c>
      <c r="G8" s="16">
        <v>1.1000000000000001</v>
      </c>
      <c r="H8" s="16">
        <v>1.2</v>
      </c>
      <c r="I8" s="16">
        <v>1.3</v>
      </c>
      <c r="J8" s="16">
        <v>1</v>
      </c>
      <c r="K8" s="16">
        <v>1.2</v>
      </c>
      <c r="L8" s="16">
        <v>1.4</v>
      </c>
      <c r="M8" s="16">
        <v>1.1000000000000001</v>
      </c>
      <c r="N8" s="16">
        <v>1.9</v>
      </c>
      <c r="O8" s="16">
        <v>1.1000000000000001</v>
      </c>
    </row>
    <row r="9" spans="1:15" x14ac:dyDescent="0.25">
      <c r="A9" s="18">
        <v>8</v>
      </c>
      <c r="B9" s="18">
        <v>8</v>
      </c>
      <c r="C9" s="18" t="s">
        <v>144</v>
      </c>
      <c r="D9" s="16">
        <v>2869.5</v>
      </c>
      <c r="E9" s="16">
        <v>2928.2</v>
      </c>
      <c r="F9" s="16">
        <v>2865.2</v>
      </c>
      <c r="G9" s="16">
        <v>2938.6</v>
      </c>
      <c r="H9" s="16">
        <v>2967.6</v>
      </c>
      <c r="I9" s="16">
        <v>3002.6</v>
      </c>
      <c r="J9" s="16">
        <v>2873</v>
      </c>
      <c r="K9" s="16">
        <v>2837.7</v>
      </c>
      <c r="L9" s="16">
        <v>2675.1</v>
      </c>
      <c r="M9" s="16">
        <v>2678.6</v>
      </c>
      <c r="N9" s="16">
        <v>2679.1</v>
      </c>
      <c r="O9" s="16" t="s">
        <v>42</v>
      </c>
    </row>
    <row r="10" spans="1:15" x14ac:dyDescent="0.25">
      <c r="B10" s="18">
        <v>9</v>
      </c>
      <c r="C10" s="18" t="s">
        <v>40</v>
      </c>
      <c r="D10" s="16" t="s">
        <v>42</v>
      </c>
      <c r="E10" s="16" t="s">
        <v>42</v>
      </c>
      <c r="F10" s="16" t="s">
        <v>42</v>
      </c>
      <c r="G10" s="16" t="s">
        <v>42</v>
      </c>
      <c r="H10" s="16">
        <v>79</v>
      </c>
      <c r="I10" s="16" t="s">
        <v>42</v>
      </c>
      <c r="J10" s="16" t="s">
        <v>42</v>
      </c>
      <c r="K10" s="16" t="s">
        <v>42</v>
      </c>
      <c r="L10" s="16" t="s">
        <v>42</v>
      </c>
      <c r="M10" s="16">
        <v>75</v>
      </c>
      <c r="N10" s="16" t="s">
        <v>42</v>
      </c>
      <c r="O10" s="16" t="s">
        <v>42</v>
      </c>
    </row>
    <row r="11" spans="1:15" x14ac:dyDescent="0.25">
      <c r="A11" s="18">
        <v>10</v>
      </c>
      <c r="B11" s="21">
        <v>10</v>
      </c>
      <c r="C11" s="21" t="s">
        <v>96</v>
      </c>
      <c r="D11" s="17">
        <v>23.9</v>
      </c>
      <c r="E11" s="17">
        <v>18.5</v>
      </c>
      <c r="F11" s="17">
        <v>19.600000000000001</v>
      </c>
      <c r="G11" s="17">
        <v>22.9</v>
      </c>
      <c r="H11" s="17">
        <v>24.5</v>
      </c>
      <c r="I11" s="17">
        <v>30</v>
      </c>
      <c r="J11" s="17">
        <v>16.5</v>
      </c>
      <c r="K11" s="17">
        <v>18</v>
      </c>
      <c r="L11" s="17">
        <v>22.6</v>
      </c>
      <c r="M11" s="17">
        <v>19.399999999999999</v>
      </c>
      <c r="N11" s="17">
        <v>18.3</v>
      </c>
      <c r="O11" s="17">
        <v>22.2</v>
      </c>
    </row>
    <row r="13" spans="1:15" x14ac:dyDescent="0.25">
      <c r="C13" s="18" t="s">
        <v>117</v>
      </c>
    </row>
    <row r="18" spans="4:15" x14ac:dyDescent="0.25"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P19"/>
  <sheetViews>
    <sheetView topLeftCell="B1" workbookViewId="0">
      <selection activeCell="K9" sqref="K9"/>
    </sheetView>
  </sheetViews>
  <sheetFormatPr defaultRowHeight="15" x14ac:dyDescent="0.25"/>
  <cols>
    <col min="1" max="1" width="6.5703125" style="2" hidden="1" customWidth="1"/>
    <col min="2" max="2" width="4.7109375" style="3" customWidth="1"/>
    <col min="3" max="3" width="48.28515625" style="2" customWidth="1"/>
    <col min="4" max="16" width="6.28515625" style="1" customWidth="1"/>
    <col min="17" max="16384" width="9.140625" style="2"/>
  </cols>
  <sheetData>
    <row r="1" spans="1:16" x14ac:dyDescent="0.25">
      <c r="B1" s="14" t="s">
        <v>116</v>
      </c>
      <c r="C1" s="11" t="s">
        <v>105</v>
      </c>
      <c r="D1" s="12">
        <v>2005</v>
      </c>
      <c r="E1" s="12">
        <v>2006</v>
      </c>
      <c r="F1" s="12">
        <v>2007</v>
      </c>
      <c r="G1" s="12">
        <v>2008</v>
      </c>
      <c r="H1" s="12">
        <v>2009</v>
      </c>
      <c r="I1" s="12">
        <v>2010</v>
      </c>
      <c r="J1" s="12">
        <v>2011</v>
      </c>
      <c r="K1" s="12">
        <v>2012</v>
      </c>
      <c r="L1" s="12">
        <v>2013</v>
      </c>
      <c r="M1" s="12">
        <v>2014</v>
      </c>
      <c r="N1" s="12">
        <v>2015</v>
      </c>
      <c r="O1" s="12">
        <v>2016</v>
      </c>
      <c r="P1" s="12">
        <v>2017</v>
      </c>
    </row>
    <row r="2" spans="1:16" x14ac:dyDescent="0.25">
      <c r="A2" s="2">
        <v>1</v>
      </c>
      <c r="B2">
        <v>1</v>
      </c>
      <c r="C2" t="s">
        <v>120</v>
      </c>
      <c r="D2" s="4" t="s">
        <v>42</v>
      </c>
      <c r="E2" s="4" t="s">
        <v>42</v>
      </c>
      <c r="F2" s="4" t="s">
        <v>42</v>
      </c>
      <c r="G2" s="4">
        <v>94.5</v>
      </c>
      <c r="H2" s="4">
        <v>94.2</v>
      </c>
      <c r="I2" s="4">
        <v>93.6</v>
      </c>
      <c r="J2" s="4">
        <v>93.7</v>
      </c>
      <c r="K2" s="4">
        <v>93.6</v>
      </c>
      <c r="L2" s="4">
        <v>92.5</v>
      </c>
      <c r="M2" s="4">
        <v>90.6</v>
      </c>
      <c r="N2" s="4">
        <v>90.6</v>
      </c>
      <c r="O2" s="4">
        <v>90.5</v>
      </c>
      <c r="P2" s="4" t="s">
        <v>42</v>
      </c>
    </row>
    <row r="3" spans="1:16" x14ac:dyDescent="0.25">
      <c r="B3">
        <f>B2+1</f>
        <v>2</v>
      </c>
      <c r="C3" t="s">
        <v>68</v>
      </c>
      <c r="D3" s="4">
        <v>53.7</v>
      </c>
      <c r="E3" s="4">
        <v>55.3</v>
      </c>
      <c r="F3" s="4">
        <v>56.7</v>
      </c>
      <c r="G3" s="4">
        <v>57.9</v>
      </c>
      <c r="H3" s="4">
        <v>59.2</v>
      </c>
      <c r="I3" s="4">
        <v>60.1</v>
      </c>
      <c r="J3" s="4">
        <v>61.1</v>
      </c>
      <c r="K3" s="4">
        <v>62.2</v>
      </c>
      <c r="L3" s="4">
        <v>63.4</v>
      </c>
      <c r="M3" s="4">
        <v>64.599999999999994</v>
      </c>
      <c r="N3" s="4">
        <v>65.400000000000006</v>
      </c>
      <c r="O3" s="4">
        <v>66.400000000000006</v>
      </c>
      <c r="P3" s="4" t="s">
        <v>42</v>
      </c>
    </row>
    <row r="4" spans="1:16" x14ac:dyDescent="0.25">
      <c r="B4">
        <f t="shared" ref="B4:B12" si="0">B3+1</f>
        <v>3</v>
      </c>
      <c r="C4" t="s">
        <v>84</v>
      </c>
      <c r="D4" s="4">
        <v>19.899999999999999</v>
      </c>
      <c r="E4" s="4">
        <v>19.600000000000001</v>
      </c>
      <c r="F4" s="4">
        <v>21.7</v>
      </c>
      <c r="G4" s="4">
        <v>22</v>
      </c>
      <c r="H4" s="4">
        <v>22.7</v>
      </c>
      <c r="I4" s="4">
        <v>20.9</v>
      </c>
      <c r="J4" s="4">
        <v>23.8</v>
      </c>
      <c r="K4" s="4">
        <v>28.7</v>
      </c>
      <c r="L4" s="4">
        <v>28</v>
      </c>
      <c r="M4" s="4">
        <v>25.1</v>
      </c>
      <c r="N4" s="4">
        <v>28.8</v>
      </c>
      <c r="O4" s="4">
        <v>29.6</v>
      </c>
      <c r="P4" s="4" t="s">
        <v>42</v>
      </c>
    </row>
    <row r="5" spans="1:16" x14ac:dyDescent="0.25">
      <c r="A5" s="2">
        <v>3</v>
      </c>
      <c r="B5">
        <f t="shared" si="0"/>
        <v>4</v>
      </c>
      <c r="C5" t="s">
        <v>101</v>
      </c>
      <c r="D5" s="4" t="s">
        <v>42</v>
      </c>
      <c r="E5" s="4" t="s">
        <v>42</v>
      </c>
      <c r="F5" s="4" t="s">
        <v>42</v>
      </c>
      <c r="G5" s="4" t="s">
        <v>42</v>
      </c>
      <c r="H5" s="4" t="s">
        <v>42</v>
      </c>
      <c r="I5" s="4" t="s">
        <v>42</v>
      </c>
      <c r="J5" s="4" t="s">
        <v>42</v>
      </c>
      <c r="K5" s="4" t="s">
        <v>42</v>
      </c>
      <c r="L5" s="4" t="s">
        <v>42</v>
      </c>
      <c r="M5" s="4">
        <v>53.2</v>
      </c>
      <c r="N5" s="4">
        <v>51.7</v>
      </c>
      <c r="O5" s="4">
        <v>52.9</v>
      </c>
      <c r="P5" s="4">
        <v>51.5</v>
      </c>
    </row>
    <row r="6" spans="1:16" x14ac:dyDescent="0.25">
      <c r="B6">
        <f t="shared" si="0"/>
        <v>5</v>
      </c>
      <c r="C6" t="s">
        <v>121</v>
      </c>
      <c r="D6" s="4">
        <v>19.5</v>
      </c>
      <c r="E6" s="4">
        <v>17.399999999999999</v>
      </c>
      <c r="F6" s="4">
        <v>17</v>
      </c>
      <c r="G6" s="4">
        <v>15.9</v>
      </c>
      <c r="H6" s="4">
        <v>14.5</v>
      </c>
      <c r="I6" s="4">
        <v>14.8</v>
      </c>
      <c r="J6" s="4">
        <v>13.6</v>
      </c>
      <c r="K6" s="4">
        <v>14.7</v>
      </c>
      <c r="L6" s="4">
        <v>15.1</v>
      </c>
      <c r="M6" s="4">
        <v>13.2</v>
      </c>
      <c r="N6" s="4">
        <v>13.3</v>
      </c>
      <c r="O6" s="4">
        <v>11.3</v>
      </c>
      <c r="P6" s="4" t="s">
        <v>42</v>
      </c>
    </row>
    <row r="7" spans="1:16" x14ac:dyDescent="0.25">
      <c r="A7" s="2">
        <v>4</v>
      </c>
      <c r="B7">
        <f t="shared" si="0"/>
        <v>6</v>
      </c>
      <c r="C7" t="s">
        <v>6</v>
      </c>
      <c r="D7" s="4">
        <v>10.1</v>
      </c>
      <c r="E7" s="4">
        <v>10.1</v>
      </c>
      <c r="F7" s="4">
        <v>9.6999999999999993</v>
      </c>
      <c r="G7" s="4">
        <v>9.6999999999999993</v>
      </c>
      <c r="H7" s="4">
        <v>12.4</v>
      </c>
      <c r="I7" s="4">
        <v>15.3</v>
      </c>
      <c r="J7" s="4">
        <v>15</v>
      </c>
      <c r="K7" s="4">
        <v>15.7</v>
      </c>
      <c r="L7" s="4">
        <v>18.899999999999999</v>
      </c>
      <c r="M7" s="4">
        <v>20.6</v>
      </c>
      <c r="N7" s="4">
        <v>19.100000000000001</v>
      </c>
      <c r="O7" s="4">
        <v>15.7</v>
      </c>
      <c r="P7" s="4" t="s">
        <v>42</v>
      </c>
    </row>
    <row r="8" spans="1:16" x14ac:dyDescent="0.25">
      <c r="A8" s="2">
        <v>5</v>
      </c>
      <c r="B8">
        <f t="shared" si="0"/>
        <v>7</v>
      </c>
      <c r="C8" t="s">
        <v>122</v>
      </c>
      <c r="D8" s="4">
        <v>5.8</v>
      </c>
      <c r="E8" s="4">
        <v>6.4</v>
      </c>
      <c r="F8" s="4">
        <v>6.5</v>
      </c>
      <c r="G8" s="4">
        <v>6.7</v>
      </c>
      <c r="H8" s="4">
        <v>7.1</v>
      </c>
      <c r="I8" s="4">
        <v>6.9</v>
      </c>
      <c r="J8" s="4">
        <v>6.3</v>
      </c>
      <c r="K8" s="4">
        <v>7.5</v>
      </c>
      <c r="L8" s="4">
        <v>6.6</v>
      </c>
      <c r="M8" s="4">
        <v>9.4</v>
      </c>
      <c r="N8" s="4">
        <v>8.6999999999999993</v>
      </c>
      <c r="O8" s="4">
        <v>10</v>
      </c>
      <c r="P8" s="4" t="s">
        <v>42</v>
      </c>
    </row>
    <row r="9" spans="1:16" x14ac:dyDescent="0.25">
      <c r="A9" s="2">
        <v>6</v>
      </c>
      <c r="B9">
        <f t="shared" si="0"/>
        <v>8</v>
      </c>
      <c r="C9" t="s">
        <v>69</v>
      </c>
      <c r="D9" s="4" t="s">
        <v>42</v>
      </c>
      <c r="E9" s="4" t="s">
        <v>42</v>
      </c>
      <c r="F9" s="4" t="s">
        <v>42</v>
      </c>
      <c r="G9" s="4" t="s">
        <v>42</v>
      </c>
      <c r="H9" s="4" t="s">
        <v>42</v>
      </c>
      <c r="I9" s="4" t="s">
        <v>42</v>
      </c>
      <c r="J9" s="4" t="s">
        <v>42</v>
      </c>
      <c r="K9" s="4">
        <v>210.5</v>
      </c>
      <c r="L9" s="4">
        <v>207</v>
      </c>
      <c r="M9" s="4" t="s">
        <v>42</v>
      </c>
      <c r="N9" s="4">
        <v>205.1</v>
      </c>
      <c r="O9" s="4">
        <v>206.6</v>
      </c>
      <c r="P9" s="4">
        <v>202.7</v>
      </c>
    </row>
    <row r="10" spans="1:16" x14ac:dyDescent="0.25">
      <c r="A10" s="2">
        <v>7</v>
      </c>
      <c r="B10">
        <f t="shared" si="0"/>
        <v>9</v>
      </c>
      <c r="C10" t="s">
        <v>80</v>
      </c>
      <c r="D10" s="4" t="s">
        <v>42</v>
      </c>
      <c r="E10" s="4" t="s">
        <v>42</v>
      </c>
      <c r="F10" s="4" t="s">
        <v>42</v>
      </c>
      <c r="G10" s="4" t="s">
        <v>42</v>
      </c>
      <c r="H10" s="4" t="s">
        <v>42</v>
      </c>
      <c r="I10" s="4" t="s">
        <v>42</v>
      </c>
      <c r="J10" s="4" t="s">
        <v>42</v>
      </c>
      <c r="K10" s="4">
        <v>209.4</v>
      </c>
      <c r="L10" s="4">
        <v>208.8</v>
      </c>
      <c r="M10" s="4" t="s">
        <v>42</v>
      </c>
      <c r="N10" s="4">
        <v>209.1</v>
      </c>
      <c r="O10" s="4">
        <v>204.3</v>
      </c>
      <c r="P10" s="4">
        <v>207.7</v>
      </c>
    </row>
    <row r="11" spans="1:16" x14ac:dyDescent="0.25">
      <c r="B11">
        <f t="shared" si="0"/>
        <v>10</v>
      </c>
      <c r="C11" t="s">
        <v>70</v>
      </c>
      <c r="D11" s="4" t="s">
        <v>42</v>
      </c>
      <c r="E11" s="4" t="s">
        <v>42</v>
      </c>
      <c r="F11" s="4" t="s">
        <v>42</v>
      </c>
      <c r="G11" s="4" t="s">
        <v>42</v>
      </c>
      <c r="H11" s="4" t="s">
        <v>42</v>
      </c>
      <c r="I11" s="4" t="s">
        <v>42</v>
      </c>
      <c r="J11" s="4" t="s">
        <v>42</v>
      </c>
      <c r="K11" s="4" t="s">
        <v>42</v>
      </c>
      <c r="L11" s="4" t="s">
        <v>42</v>
      </c>
      <c r="M11" s="4" t="s">
        <v>42</v>
      </c>
      <c r="N11" s="4">
        <v>21.4</v>
      </c>
      <c r="O11" s="4">
        <v>22.1</v>
      </c>
      <c r="P11" s="4" t="s">
        <v>42</v>
      </c>
    </row>
    <row r="12" spans="1:16" x14ac:dyDescent="0.25">
      <c r="A12" s="2">
        <v>8</v>
      </c>
      <c r="B12" s="10">
        <f t="shared" si="0"/>
        <v>11</v>
      </c>
      <c r="C12" s="10" t="s">
        <v>43</v>
      </c>
      <c r="D12" s="15" t="s">
        <v>42</v>
      </c>
      <c r="E12" s="15">
        <v>36.4</v>
      </c>
      <c r="F12" s="15">
        <v>35.799999999999997</v>
      </c>
      <c r="G12" s="15">
        <v>34.4</v>
      </c>
      <c r="H12" s="15">
        <v>34.4</v>
      </c>
      <c r="I12" s="15">
        <v>35.1</v>
      </c>
      <c r="J12" s="15">
        <v>35.4</v>
      </c>
      <c r="K12" s="15">
        <v>32.799999999999997</v>
      </c>
      <c r="L12" s="15">
        <v>30.6</v>
      </c>
      <c r="M12" s="15">
        <v>32</v>
      </c>
      <c r="N12" s="15">
        <v>32</v>
      </c>
      <c r="O12" s="15">
        <v>34.1</v>
      </c>
      <c r="P12" s="15" t="s">
        <v>42</v>
      </c>
    </row>
    <row r="13" spans="1:16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25">
      <c r="C14" s="2" t="s">
        <v>117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25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C16" s="7"/>
    </row>
    <row r="17" spans="1:1" x14ac:dyDescent="0.25">
      <c r="A17" s="2">
        <v>12</v>
      </c>
    </row>
    <row r="18" spans="1:1" x14ac:dyDescent="0.25">
      <c r="A18" s="2">
        <v>13</v>
      </c>
    </row>
    <row r="19" spans="1:1" x14ac:dyDescent="0.25">
      <c r="A19" s="2">
        <v>14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O18"/>
  <sheetViews>
    <sheetView topLeftCell="B1" workbookViewId="0">
      <selection activeCell="D2" sqref="D2:T15"/>
    </sheetView>
  </sheetViews>
  <sheetFormatPr defaultRowHeight="15" x14ac:dyDescent="0.25"/>
  <cols>
    <col min="1" max="1" width="6.5703125" style="2" hidden="1" customWidth="1"/>
    <col min="2" max="2" width="4.7109375" style="3" customWidth="1"/>
    <col min="3" max="3" width="97.140625" style="2" customWidth="1"/>
    <col min="4" max="15" width="6.28515625" style="1" customWidth="1"/>
    <col min="16" max="16384" width="9.140625" style="2"/>
  </cols>
  <sheetData>
    <row r="1" spans="1:15" x14ac:dyDescent="0.25">
      <c r="A1" s="2" t="s">
        <v>0</v>
      </c>
      <c r="B1" s="14" t="s">
        <v>116</v>
      </c>
      <c r="C1" s="11" t="s">
        <v>106</v>
      </c>
      <c r="D1" s="12">
        <v>2005</v>
      </c>
      <c r="E1" s="12">
        <v>2006</v>
      </c>
      <c r="F1" s="12">
        <v>2007</v>
      </c>
      <c r="G1" s="12">
        <v>2008</v>
      </c>
      <c r="H1" s="12">
        <v>2009</v>
      </c>
      <c r="I1" s="12">
        <v>2010</v>
      </c>
      <c r="J1" s="12">
        <v>2011</v>
      </c>
      <c r="K1" s="12">
        <v>2012</v>
      </c>
      <c r="L1" s="12">
        <v>2013</v>
      </c>
      <c r="M1" s="12">
        <v>2014</v>
      </c>
      <c r="N1" s="12">
        <v>2015</v>
      </c>
      <c r="O1" s="12">
        <v>2016</v>
      </c>
    </row>
    <row r="2" spans="1:15" x14ac:dyDescent="0.25">
      <c r="A2" s="2">
        <v>1</v>
      </c>
      <c r="B2">
        <v>1</v>
      </c>
      <c r="C2" t="s">
        <v>58</v>
      </c>
      <c r="D2" s="16">
        <v>72</v>
      </c>
      <c r="E2" s="16">
        <v>73</v>
      </c>
      <c r="F2" s="16">
        <v>74</v>
      </c>
      <c r="G2" s="16">
        <v>74.2</v>
      </c>
      <c r="H2" s="16">
        <v>72.5</v>
      </c>
      <c r="I2" s="16">
        <v>71.5</v>
      </c>
      <c r="J2" s="16">
        <v>72.099999999999994</v>
      </c>
      <c r="K2" s="16">
        <v>71.8</v>
      </c>
      <c r="L2" s="16">
        <v>70.599999999999994</v>
      </c>
      <c r="M2" s="16">
        <v>70.7</v>
      </c>
      <c r="N2" s="16">
        <v>71.2</v>
      </c>
      <c r="O2" s="16">
        <v>73</v>
      </c>
    </row>
    <row r="3" spans="1:15" x14ac:dyDescent="0.25">
      <c r="B3">
        <f>B2+1</f>
        <v>2</v>
      </c>
      <c r="C3" t="s">
        <v>7</v>
      </c>
      <c r="D3" s="16">
        <v>6.3</v>
      </c>
      <c r="E3" s="16">
        <v>6.2</v>
      </c>
      <c r="F3" s="16">
        <v>5.6</v>
      </c>
      <c r="G3" s="16">
        <v>6</v>
      </c>
      <c r="H3" s="16">
        <v>7.7</v>
      </c>
      <c r="I3" s="16">
        <v>8.6</v>
      </c>
      <c r="J3" s="16">
        <v>8.8000000000000007</v>
      </c>
      <c r="K3" s="16">
        <v>10.6</v>
      </c>
      <c r="L3" s="16">
        <v>13.1</v>
      </c>
      <c r="M3" s="16">
        <v>13.3</v>
      </c>
      <c r="N3" s="16">
        <v>13</v>
      </c>
      <c r="O3" s="16">
        <v>11.8</v>
      </c>
    </row>
    <row r="4" spans="1:15" x14ac:dyDescent="0.25">
      <c r="A4" s="2">
        <v>3</v>
      </c>
      <c r="B4">
        <f t="shared" ref="B4:B15" si="0">B3+1</f>
        <v>3</v>
      </c>
      <c r="C4" t="s">
        <v>78</v>
      </c>
      <c r="D4" s="16" t="s">
        <v>42</v>
      </c>
      <c r="E4" s="16" t="s">
        <v>42</v>
      </c>
      <c r="F4" s="16" t="s">
        <v>42</v>
      </c>
      <c r="G4" s="16" t="s">
        <v>42</v>
      </c>
      <c r="H4" s="16" t="s">
        <v>42</v>
      </c>
      <c r="I4" s="16" t="s">
        <v>42</v>
      </c>
      <c r="J4" s="16" t="s">
        <v>42</v>
      </c>
      <c r="K4" s="16" t="s">
        <v>42</v>
      </c>
      <c r="L4" s="16">
        <v>23</v>
      </c>
      <c r="M4" s="16">
        <v>17.399999999999999</v>
      </c>
      <c r="N4" s="16">
        <v>20.5</v>
      </c>
      <c r="O4" s="16">
        <v>20.2</v>
      </c>
    </row>
    <row r="5" spans="1:15" x14ac:dyDescent="0.25">
      <c r="A5" s="2">
        <v>4</v>
      </c>
      <c r="B5">
        <f t="shared" si="0"/>
        <v>4</v>
      </c>
      <c r="C5" t="s">
        <v>90</v>
      </c>
      <c r="D5" s="16">
        <v>18.399999999999999</v>
      </c>
      <c r="E5" s="16">
        <v>20.100000000000001</v>
      </c>
      <c r="F5" s="16">
        <v>17.5</v>
      </c>
      <c r="G5" s="16">
        <v>16.8</v>
      </c>
      <c r="H5" s="16">
        <v>16.399999999999999</v>
      </c>
      <c r="I5" s="16">
        <v>17.100000000000001</v>
      </c>
      <c r="J5" s="16">
        <v>16.2</v>
      </c>
      <c r="K5" s="16">
        <v>17.5</v>
      </c>
      <c r="L5" s="16">
        <v>16.7</v>
      </c>
      <c r="M5" s="16">
        <v>19.3</v>
      </c>
      <c r="N5" s="16">
        <v>18.600000000000001</v>
      </c>
      <c r="O5" s="16">
        <v>16</v>
      </c>
    </row>
    <row r="6" spans="1:15" x14ac:dyDescent="0.25">
      <c r="A6" s="2">
        <v>5</v>
      </c>
      <c r="B6">
        <f t="shared" si="0"/>
        <v>5</v>
      </c>
      <c r="C6" t="s">
        <v>51</v>
      </c>
      <c r="D6" s="16" t="s">
        <v>42</v>
      </c>
      <c r="E6" s="16" t="s">
        <v>42</v>
      </c>
      <c r="F6" s="16" t="s">
        <v>42</v>
      </c>
      <c r="G6" s="16">
        <v>7.8</v>
      </c>
      <c r="H6" s="16">
        <v>8.4</v>
      </c>
      <c r="I6" s="16">
        <v>8.5</v>
      </c>
      <c r="J6" s="16">
        <v>7.6</v>
      </c>
      <c r="K6" s="16">
        <v>7.8</v>
      </c>
      <c r="L6" s="16">
        <v>7.7</v>
      </c>
      <c r="M6" s="16">
        <v>7.6</v>
      </c>
      <c r="N6" s="16">
        <v>7.3</v>
      </c>
      <c r="O6" s="16">
        <v>6.5</v>
      </c>
    </row>
    <row r="7" spans="1:15" x14ac:dyDescent="0.25">
      <c r="A7" s="2">
        <v>6</v>
      </c>
      <c r="B7">
        <f t="shared" si="0"/>
        <v>6</v>
      </c>
      <c r="C7" t="s">
        <v>71</v>
      </c>
      <c r="D7" s="16">
        <v>17.2</v>
      </c>
      <c r="E7" s="16">
        <v>17.5</v>
      </c>
      <c r="F7" s="16">
        <v>17.899999999999999</v>
      </c>
      <c r="G7" s="16">
        <v>19</v>
      </c>
      <c r="H7" s="16">
        <v>19.600000000000001</v>
      </c>
      <c r="I7" s="16">
        <v>21.2</v>
      </c>
      <c r="J7" s="16">
        <v>22.2</v>
      </c>
      <c r="K7" s="16">
        <v>22.3</v>
      </c>
      <c r="L7" s="16">
        <v>22.7</v>
      </c>
      <c r="M7" s="16">
        <v>23.3</v>
      </c>
      <c r="N7" s="16">
        <v>24.9</v>
      </c>
      <c r="O7" s="16">
        <v>24.5</v>
      </c>
    </row>
    <row r="8" spans="1:15" x14ac:dyDescent="0.25">
      <c r="A8" s="2">
        <v>7</v>
      </c>
      <c r="B8">
        <f t="shared" si="0"/>
        <v>7</v>
      </c>
      <c r="C8" t="s">
        <v>8</v>
      </c>
      <c r="D8" s="16">
        <v>19.600000000000001</v>
      </c>
      <c r="E8" s="16">
        <v>21.1</v>
      </c>
      <c r="F8" s="16">
        <v>21</v>
      </c>
      <c r="G8" s="16">
        <v>20.5</v>
      </c>
      <c r="H8" s="16">
        <v>19.5</v>
      </c>
      <c r="I8" s="16">
        <v>18.899999999999999</v>
      </c>
      <c r="J8" s="16">
        <v>16.7</v>
      </c>
      <c r="K8" s="16">
        <v>17.2</v>
      </c>
      <c r="L8" s="16">
        <v>16.2</v>
      </c>
      <c r="M8" s="16">
        <v>15.8</v>
      </c>
      <c r="N8" s="16">
        <v>15.1</v>
      </c>
      <c r="O8" s="16" t="s">
        <v>42</v>
      </c>
    </row>
    <row r="9" spans="1:15" x14ac:dyDescent="0.25">
      <c r="A9" s="2">
        <v>8</v>
      </c>
      <c r="B9">
        <f t="shared" si="0"/>
        <v>8</v>
      </c>
      <c r="C9" t="s">
        <v>102</v>
      </c>
      <c r="D9" s="16">
        <v>7.9</v>
      </c>
      <c r="E9" s="16">
        <v>8.1</v>
      </c>
      <c r="F9" s="16">
        <v>8.4</v>
      </c>
      <c r="G9" s="16">
        <v>8.6999999999999993</v>
      </c>
      <c r="H9" s="16">
        <v>8.6999999999999993</v>
      </c>
      <c r="I9" s="16">
        <v>8.5</v>
      </c>
      <c r="J9" s="16">
        <v>9.1</v>
      </c>
      <c r="K9" s="16">
        <v>9.3000000000000007</v>
      </c>
      <c r="L9" s="16">
        <v>9.6999999999999993</v>
      </c>
      <c r="M9" s="16">
        <v>10</v>
      </c>
      <c r="N9" s="16">
        <v>10</v>
      </c>
      <c r="O9" s="16" t="s">
        <v>42</v>
      </c>
    </row>
    <row r="10" spans="1:15" ht="45" x14ac:dyDescent="0.25">
      <c r="B10">
        <f t="shared" si="0"/>
        <v>9</v>
      </c>
      <c r="C10" s="25" t="s">
        <v>52</v>
      </c>
      <c r="D10" s="16">
        <v>86.5</v>
      </c>
      <c r="E10" s="16">
        <v>81.599999999999994</v>
      </c>
      <c r="F10" s="16">
        <v>84.6</v>
      </c>
      <c r="G10" s="16">
        <v>81.3</v>
      </c>
      <c r="H10" s="16">
        <v>87.4</v>
      </c>
      <c r="I10" s="16">
        <v>85.8</v>
      </c>
      <c r="J10" s="16">
        <v>82.5</v>
      </c>
      <c r="K10" s="16">
        <v>84.3</v>
      </c>
      <c r="L10" s="16">
        <v>80.7</v>
      </c>
      <c r="M10" s="16">
        <v>77.7</v>
      </c>
      <c r="N10" s="16">
        <v>83.5</v>
      </c>
      <c r="O10" s="16">
        <v>81.3</v>
      </c>
    </row>
    <row r="11" spans="1:15" x14ac:dyDescent="0.25">
      <c r="A11" s="2">
        <v>10</v>
      </c>
      <c r="B11">
        <f t="shared" si="0"/>
        <v>10</v>
      </c>
      <c r="C11" t="s">
        <v>123</v>
      </c>
      <c r="D11" s="16" t="s">
        <v>42</v>
      </c>
      <c r="E11" s="16" t="s">
        <v>42</v>
      </c>
      <c r="F11" s="16" t="s">
        <v>42</v>
      </c>
      <c r="G11" s="16" t="s">
        <v>42</v>
      </c>
      <c r="H11" s="16">
        <v>40</v>
      </c>
      <c r="I11" s="16" t="s">
        <v>42</v>
      </c>
      <c r="J11" s="16" t="s">
        <v>42</v>
      </c>
      <c r="K11" s="16" t="s">
        <v>42</v>
      </c>
      <c r="L11" s="16" t="s">
        <v>42</v>
      </c>
      <c r="M11" s="16">
        <v>36.200000000000003</v>
      </c>
      <c r="N11" s="16" t="s">
        <v>42</v>
      </c>
      <c r="O11" s="16" t="s">
        <v>42</v>
      </c>
    </row>
    <row r="12" spans="1:15" x14ac:dyDescent="0.25">
      <c r="A12" s="2">
        <v>11</v>
      </c>
      <c r="B12">
        <f t="shared" si="0"/>
        <v>11</v>
      </c>
      <c r="C12" t="s">
        <v>63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2">
        <v>12</v>
      </c>
      <c r="B13">
        <f t="shared" si="0"/>
        <v>12</v>
      </c>
      <c r="C13" t="s">
        <v>124</v>
      </c>
      <c r="D13" s="16" t="s">
        <v>42</v>
      </c>
      <c r="E13" s="16" t="s">
        <v>42</v>
      </c>
      <c r="F13" s="16" t="s">
        <v>42</v>
      </c>
      <c r="G13" s="16" t="s">
        <v>42</v>
      </c>
      <c r="H13" s="16">
        <v>7.5</v>
      </c>
      <c r="I13" s="16" t="s">
        <v>42</v>
      </c>
      <c r="J13" s="16" t="s">
        <v>42</v>
      </c>
      <c r="K13" s="16" t="s">
        <v>42</v>
      </c>
      <c r="L13" s="16">
        <v>7.3</v>
      </c>
      <c r="M13" s="16">
        <v>7.3</v>
      </c>
      <c r="N13" s="16">
        <v>7.3</v>
      </c>
      <c r="O13" s="16">
        <v>7.4</v>
      </c>
    </row>
    <row r="14" spans="1:15" x14ac:dyDescent="0.25">
      <c r="A14" s="2">
        <v>13</v>
      </c>
      <c r="B14">
        <f t="shared" si="0"/>
        <v>13</v>
      </c>
      <c r="C14" t="s">
        <v>9</v>
      </c>
      <c r="D14" s="16" t="s">
        <v>42</v>
      </c>
      <c r="E14" s="16" t="s">
        <v>42</v>
      </c>
      <c r="F14" s="16" t="s">
        <v>42</v>
      </c>
      <c r="G14" s="16" t="s">
        <v>42</v>
      </c>
      <c r="H14" s="16" t="s">
        <v>42</v>
      </c>
      <c r="I14" s="16" t="s">
        <v>42</v>
      </c>
      <c r="J14" s="16" t="s">
        <v>42</v>
      </c>
      <c r="K14" s="16" t="s">
        <v>42</v>
      </c>
      <c r="L14" s="16">
        <v>11.9</v>
      </c>
      <c r="M14" s="16">
        <v>10.1</v>
      </c>
      <c r="N14" s="16">
        <v>7.7</v>
      </c>
      <c r="O14" s="16">
        <v>7.3</v>
      </c>
    </row>
    <row r="15" spans="1:15" x14ac:dyDescent="0.25">
      <c r="A15" s="2">
        <v>14</v>
      </c>
      <c r="B15" s="10">
        <f t="shared" si="0"/>
        <v>14</v>
      </c>
      <c r="C15" s="10" t="s">
        <v>64</v>
      </c>
      <c r="D15" s="17">
        <v>3</v>
      </c>
      <c r="E15" s="17">
        <v>3.2</v>
      </c>
      <c r="F15" s="17">
        <v>3.3</v>
      </c>
      <c r="G15" s="17">
        <v>3.8</v>
      </c>
      <c r="H15" s="17">
        <v>4.7</v>
      </c>
      <c r="I15" s="17">
        <v>5.6</v>
      </c>
      <c r="J15" s="17">
        <v>6.6</v>
      </c>
      <c r="K15" s="17">
        <v>8</v>
      </c>
      <c r="L15" s="17">
        <v>8.8000000000000007</v>
      </c>
      <c r="M15" s="17">
        <v>9.9</v>
      </c>
      <c r="N15" s="17">
        <v>9.6999999999999993</v>
      </c>
      <c r="O15" s="17">
        <v>9.8000000000000007</v>
      </c>
    </row>
    <row r="17" spans="3:15" x14ac:dyDescent="0.25">
      <c r="C17" s="2" t="s">
        <v>117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3:15" x14ac:dyDescent="0.25"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O18"/>
  <sheetViews>
    <sheetView tabSelected="1" topLeftCell="B1" workbookViewId="0">
      <selection activeCell="O7" sqref="O7"/>
    </sheetView>
  </sheetViews>
  <sheetFormatPr defaultRowHeight="15" x14ac:dyDescent="0.25"/>
  <cols>
    <col min="1" max="1" width="6.5703125" style="18" hidden="1" customWidth="1"/>
    <col min="2" max="2" width="4.7109375" style="22" customWidth="1"/>
    <col min="3" max="3" width="41.5703125" style="18" customWidth="1"/>
    <col min="4" max="15" width="6.28515625" style="16" customWidth="1"/>
    <col min="16" max="16384" width="9.140625" style="18"/>
  </cols>
  <sheetData>
    <row r="1" spans="1:15" x14ac:dyDescent="0.25">
      <c r="A1" s="18" t="s">
        <v>0</v>
      </c>
      <c r="B1" s="19" t="s">
        <v>116</v>
      </c>
      <c r="C1" s="20" t="s">
        <v>107</v>
      </c>
      <c r="D1" s="12">
        <v>2005</v>
      </c>
      <c r="E1" s="12">
        <v>2006</v>
      </c>
      <c r="F1" s="12">
        <v>2007</v>
      </c>
      <c r="G1" s="12">
        <v>2008</v>
      </c>
      <c r="H1" s="12">
        <v>2009</v>
      </c>
      <c r="I1" s="12">
        <v>2010</v>
      </c>
      <c r="J1" s="12">
        <v>2011</v>
      </c>
      <c r="K1" s="12">
        <v>2012</v>
      </c>
      <c r="L1" s="12">
        <v>2013</v>
      </c>
      <c r="M1" s="12">
        <v>2014</v>
      </c>
      <c r="N1" s="12">
        <v>2015</v>
      </c>
      <c r="O1" s="12">
        <v>2016</v>
      </c>
    </row>
    <row r="2" spans="1:15" x14ac:dyDescent="0.25">
      <c r="A2" s="18">
        <v>1</v>
      </c>
      <c r="B2" s="18">
        <v>1</v>
      </c>
      <c r="C2" s="18" t="s">
        <v>10</v>
      </c>
      <c r="D2" s="16">
        <v>21161.4</v>
      </c>
      <c r="E2" s="16">
        <v>21932.400000000001</v>
      </c>
      <c r="F2" s="16">
        <v>22743</v>
      </c>
      <c r="G2" s="16">
        <v>22602.5</v>
      </c>
      <c r="H2" s="16">
        <v>21604.9</v>
      </c>
      <c r="I2" s="16">
        <v>21220.9</v>
      </c>
      <c r="J2" s="16">
        <v>21751.4</v>
      </c>
      <c r="K2" s="16">
        <v>21205.7</v>
      </c>
      <c r="L2" s="16">
        <v>21390.7</v>
      </c>
      <c r="M2" s="16">
        <v>21419.599999999999</v>
      </c>
      <c r="N2" s="16">
        <v>21693.1</v>
      </c>
      <c r="O2" s="16">
        <v>22127.200000000001</v>
      </c>
    </row>
    <row r="3" spans="1:15" x14ac:dyDescent="0.25">
      <c r="B3" s="18">
        <f>B2+1</f>
        <v>2</v>
      </c>
      <c r="C3" s="18" t="s">
        <v>53</v>
      </c>
      <c r="D3" s="16">
        <v>4.5999999999999996</v>
      </c>
      <c r="E3" s="16">
        <v>4.8</v>
      </c>
      <c r="F3" s="16">
        <v>4.5</v>
      </c>
      <c r="G3" s="16">
        <v>4.5999999999999996</v>
      </c>
      <c r="H3" s="16">
        <v>4.7</v>
      </c>
      <c r="I3" s="16">
        <v>4.5</v>
      </c>
      <c r="J3" s="16">
        <v>4.5999999999999996</v>
      </c>
      <c r="K3" s="16">
        <v>4.4000000000000004</v>
      </c>
      <c r="L3" s="16">
        <v>4.7</v>
      </c>
      <c r="M3" s="16">
        <v>4.7</v>
      </c>
      <c r="N3" s="16">
        <v>4.7</v>
      </c>
      <c r="O3" s="16">
        <v>4.5999999999999996</v>
      </c>
    </row>
    <row r="4" spans="1:15" x14ac:dyDescent="0.25">
      <c r="A4" s="18">
        <v>3</v>
      </c>
      <c r="B4" s="18">
        <f t="shared" ref="B4:B11" si="0">B3+1</f>
        <v>3</v>
      </c>
      <c r="C4" s="18" t="s">
        <v>72</v>
      </c>
      <c r="D4" s="16">
        <v>9.3000000000000007</v>
      </c>
      <c r="E4" s="16">
        <v>9.1</v>
      </c>
      <c r="F4" s="16">
        <v>8.4</v>
      </c>
      <c r="G4" s="16">
        <v>8.6999999999999993</v>
      </c>
      <c r="H4" s="16">
        <v>9.4</v>
      </c>
      <c r="I4" s="16">
        <v>7.8</v>
      </c>
      <c r="J4" s="16">
        <v>8.9</v>
      </c>
      <c r="K4" s="16">
        <v>8.8000000000000007</v>
      </c>
      <c r="L4" s="16">
        <v>10.9</v>
      </c>
      <c r="M4" s="16">
        <v>10.1</v>
      </c>
      <c r="N4" s="16">
        <v>9.6999999999999993</v>
      </c>
      <c r="O4" s="16">
        <v>8.9</v>
      </c>
    </row>
    <row r="5" spans="1:15" x14ac:dyDescent="0.25">
      <c r="A5" s="18">
        <v>4</v>
      </c>
      <c r="B5" s="18">
        <f t="shared" si="0"/>
        <v>4</v>
      </c>
      <c r="C5" s="18" t="s">
        <v>46</v>
      </c>
    </row>
    <row r="6" spans="1:15" x14ac:dyDescent="0.25">
      <c r="A6" s="18">
        <v>5</v>
      </c>
      <c r="B6" s="18">
        <f t="shared" si="0"/>
        <v>5</v>
      </c>
      <c r="C6" s="18" t="s">
        <v>81</v>
      </c>
    </row>
    <row r="7" spans="1:15" x14ac:dyDescent="0.25">
      <c r="A7" s="18">
        <v>6</v>
      </c>
      <c r="B7" s="18">
        <f t="shared" si="0"/>
        <v>6</v>
      </c>
      <c r="C7" s="18" t="s">
        <v>73</v>
      </c>
    </row>
    <row r="8" spans="1:15" x14ac:dyDescent="0.25">
      <c r="A8" s="18">
        <v>7</v>
      </c>
      <c r="B8" s="18">
        <f t="shared" si="0"/>
        <v>7</v>
      </c>
      <c r="C8" s="18" t="s">
        <v>74</v>
      </c>
      <c r="D8" s="16">
        <v>3.1</v>
      </c>
      <c r="E8" s="16">
        <v>2.4</v>
      </c>
      <c r="F8" s="16">
        <v>3.3</v>
      </c>
      <c r="G8" s="16">
        <v>3.7</v>
      </c>
      <c r="H8" s="16">
        <v>3.5</v>
      </c>
      <c r="I8" s="16">
        <v>4.2</v>
      </c>
      <c r="J8" s="16">
        <v>6.6</v>
      </c>
      <c r="K8" s="16">
        <v>7.3</v>
      </c>
      <c r="L8" s="16">
        <v>8.9</v>
      </c>
      <c r="M8" s="16">
        <v>7.3</v>
      </c>
      <c r="N8" s="16">
        <v>5.9</v>
      </c>
      <c r="O8" s="16">
        <v>6.3</v>
      </c>
    </row>
    <row r="9" spans="1:15" x14ac:dyDescent="0.25">
      <c r="A9" s="18">
        <v>8</v>
      </c>
      <c r="B9" s="18">
        <f t="shared" si="0"/>
        <v>8</v>
      </c>
      <c r="C9" s="18" t="s">
        <v>54</v>
      </c>
      <c r="D9" s="16">
        <v>5.8</v>
      </c>
      <c r="E9" s="16">
        <v>6.1</v>
      </c>
      <c r="F9" s="16">
        <v>6.3</v>
      </c>
      <c r="G9" s="16">
        <v>6.4</v>
      </c>
      <c r="H9" s="16">
        <v>7.4</v>
      </c>
      <c r="I9" s="16">
        <v>5.9</v>
      </c>
      <c r="J9" s="16">
        <v>6.4</v>
      </c>
      <c r="K9" s="16">
        <v>6.5</v>
      </c>
      <c r="L9" s="16">
        <v>8.4</v>
      </c>
      <c r="M9" s="16">
        <v>8.4</v>
      </c>
      <c r="N9" s="16">
        <v>8.5</v>
      </c>
      <c r="O9" s="16">
        <v>5.3</v>
      </c>
    </row>
    <row r="10" spans="1:15" x14ac:dyDescent="0.25">
      <c r="B10" s="18">
        <f t="shared" si="0"/>
        <v>9</v>
      </c>
      <c r="C10" s="18" t="s">
        <v>82</v>
      </c>
      <c r="D10" s="16">
        <v>8.9</v>
      </c>
      <c r="E10" s="16">
        <v>10.8</v>
      </c>
      <c r="F10" s="16">
        <v>12.9</v>
      </c>
      <c r="G10" s="16">
        <v>10.1</v>
      </c>
      <c r="H10" s="16">
        <v>11.8</v>
      </c>
      <c r="I10" s="16">
        <v>12.1</v>
      </c>
      <c r="J10" s="16">
        <v>9.3000000000000007</v>
      </c>
      <c r="K10" s="16">
        <v>11.4</v>
      </c>
      <c r="L10" s="16">
        <v>10.199999999999999</v>
      </c>
      <c r="M10" s="16">
        <v>11</v>
      </c>
      <c r="N10" s="16">
        <v>8.4</v>
      </c>
      <c r="O10" s="16">
        <v>5.6</v>
      </c>
    </row>
    <row r="11" spans="1:15" x14ac:dyDescent="0.25">
      <c r="A11" s="18">
        <v>10</v>
      </c>
      <c r="B11" s="21">
        <f t="shared" si="0"/>
        <v>10</v>
      </c>
      <c r="C11" s="21" t="s">
        <v>44</v>
      </c>
      <c r="D11" s="17">
        <v>5.6</v>
      </c>
      <c r="E11" s="17">
        <v>5.2</v>
      </c>
      <c r="F11" s="17">
        <v>5</v>
      </c>
      <c r="G11" s="17">
        <v>4.8</v>
      </c>
      <c r="H11" s="17">
        <v>4.8</v>
      </c>
      <c r="I11" s="17">
        <v>6.2</v>
      </c>
      <c r="J11" s="17">
        <v>5.8</v>
      </c>
      <c r="K11" s="17">
        <v>6.1</v>
      </c>
      <c r="L11" s="17">
        <v>5.7</v>
      </c>
      <c r="M11" s="17">
        <v>5</v>
      </c>
      <c r="N11" s="17">
        <v>4.9000000000000004</v>
      </c>
      <c r="O11" s="17">
        <v>6.5</v>
      </c>
    </row>
    <row r="12" spans="1:15" x14ac:dyDescent="0.25">
      <c r="A12" s="18">
        <v>11</v>
      </c>
    </row>
    <row r="13" spans="1:15" x14ac:dyDescent="0.25">
      <c r="A13" s="18">
        <v>12</v>
      </c>
      <c r="C13" s="18" t="s">
        <v>117</v>
      </c>
    </row>
    <row r="14" spans="1:15" x14ac:dyDescent="0.25">
      <c r="A14" s="18">
        <v>13</v>
      </c>
    </row>
    <row r="15" spans="1:15" x14ac:dyDescent="0.25">
      <c r="A15" s="18">
        <v>14</v>
      </c>
    </row>
    <row r="17" spans="4:15" x14ac:dyDescent="0.25"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4:15" x14ac:dyDescent="0.25"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O18"/>
  <sheetViews>
    <sheetView topLeftCell="B1" workbookViewId="0">
      <selection activeCell="B1" sqref="A1:XFD1048576"/>
    </sheetView>
  </sheetViews>
  <sheetFormatPr defaultRowHeight="15" x14ac:dyDescent="0.25"/>
  <cols>
    <col min="1" max="1" width="6.5703125" style="18" hidden="1" customWidth="1"/>
    <col min="2" max="2" width="4.7109375" style="22" customWidth="1"/>
    <col min="3" max="3" width="37.7109375" style="18" customWidth="1"/>
    <col min="4" max="15" width="6.28515625" style="16" customWidth="1"/>
    <col min="16" max="16384" width="9.140625" style="18"/>
  </cols>
  <sheetData>
    <row r="1" spans="1:15" x14ac:dyDescent="0.25">
      <c r="A1" s="18" t="s">
        <v>0</v>
      </c>
      <c r="B1" s="19" t="s">
        <v>116</v>
      </c>
      <c r="C1" s="20" t="s">
        <v>108</v>
      </c>
      <c r="D1" s="12">
        <v>2005</v>
      </c>
      <c r="E1" s="12">
        <v>2006</v>
      </c>
      <c r="F1" s="12">
        <v>2007</v>
      </c>
      <c r="G1" s="12">
        <v>2008</v>
      </c>
      <c r="H1" s="12">
        <v>2009</v>
      </c>
      <c r="I1" s="12">
        <v>2010</v>
      </c>
      <c r="J1" s="12">
        <v>2011</v>
      </c>
      <c r="K1" s="12">
        <v>2012</v>
      </c>
      <c r="L1" s="12">
        <v>2013</v>
      </c>
      <c r="M1" s="12">
        <v>2014</v>
      </c>
      <c r="N1" s="12">
        <v>2015</v>
      </c>
      <c r="O1" s="12">
        <v>2016</v>
      </c>
    </row>
    <row r="2" spans="1:15" x14ac:dyDescent="0.25">
      <c r="A2" s="18">
        <v>1</v>
      </c>
      <c r="B2" s="18">
        <v>1</v>
      </c>
      <c r="C2" s="18" t="s">
        <v>75</v>
      </c>
      <c r="D2" s="16">
        <v>43.4</v>
      </c>
      <c r="E2" s="16">
        <v>41.8</v>
      </c>
      <c r="F2" s="16">
        <v>45</v>
      </c>
      <c r="G2" s="16">
        <v>45</v>
      </c>
      <c r="H2" s="16">
        <v>41</v>
      </c>
      <c r="I2" s="16">
        <v>41.4</v>
      </c>
      <c r="J2" s="16">
        <v>40.4</v>
      </c>
      <c r="K2" s="16">
        <v>40.5</v>
      </c>
      <c r="L2" s="16">
        <v>37.1</v>
      </c>
      <c r="M2" s="16">
        <v>43.7</v>
      </c>
      <c r="N2" s="16">
        <v>39.799999999999997</v>
      </c>
      <c r="O2" s="16">
        <v>36.6</v>
      </c>
    </row>
    <row r="3" spans="1:15" x14ac:dyDescent="0.25">
      <c r="B3" s="18">
        <f>B2+1</f>
        <v>2</v>
      </c>
      <c r="C3" s="18" t="s">
        <v>79</v>
      </c>
      <c r="D3" s="16">
        <v>28.1</v>
      </c>
      <c r="E3" s="16">
        <v>29.7</v>
      </c>
      <c r="F3" s="16">
        <v>31.7</v>
      </c>
      <c r="G3" s="16">
        <v>31.6</v>
      </c>
      <c r="H3" s="16">
        <v>29.3</v>
      </c>
      <c r="I3" s="16">
        <v>29.6</v>
      </c>
      <c r="J3" s="16">
        <v>28.8</v>
      </c>
      <c r="K3" s="16">
        <v>28.8</v>
      </c>
      <c r="L3" s="16">
        <v>25.9</v>
      </c>
      <c r="M3" s="16">
        <v>28.1</v>
      </c>
      <c r="N3" s="16">
        <v>28.7</v>
      </c>
      <c r="O3" s="16">
        <v>27.4</v>
      </c>
    </row>
    <row r="4" spans="1:15" x14ac:dyDescent="0.25">
      <c r="A4" s="18">
        <v>3</v>
      </c>
      <c r="B4" s="18">
        <f t="shared" ref="B4:B10" si="0">B3+1</f>
        <v>3</v>
      </c>
      <c r="C4" s="18" t="s">
        <v>125</v>
      </c>
      <c r="D4" s="16" t="s">
        <v>42</v>
      </c>
      <c r="E4" s="16" t="s">
        <v>42</v>
      </c>
      <c r="F4" s="16" t="s">
        <v>42</v>
      </c>
      <c r="G4" s="16" t="s">
        <v>42</v>
      </c>
      <c r="H4" s="16">
        <v>80.7</v>
      </c>
      <c r="I4" s="16" t="s">
        <v>42</v>
      </c>
      <c r="J4" s="16" t="s">
        <v>42</v>
      </c>
      <c r="K4" s="16" t="s">
        <v>42</v>
      </c>
      <c r="L4" s="16">
        <v>82.7</v>
      </c>
      <c r="M4" s="16">
        <v>84</v>
      </c>
      <c r="N4" s="16">
        <v>86.8</v>
      </c>
      <c r="O4" s="16">
        <v>81.7</v>
      </c>
    </row>
    <row r="5" spans="1:15" x14ac:dyDescent="0.25">
      <c r="A5" s="18">
        <v>4</v>
      </c>
      <c r="B5" s="18">
        <f t="shared" si="0"/>
        <v>4</v>
      </c>
      <c r="C5" s="18" t="s">
        <v>11</v>
      </c>
      <c r="D5" s="16">
        <v>29.2</v>
      </c>
      <c r="E5" s="16">
        <v>28.8</v>
      </c>
      <c r="F5" s="16">
        <v>32.1</v>
      </c>
      <c r="G5" s="16">
        <v>29.8</v>
      </c>
      <c r="H5" s="16">
        <v>32.700000000000003</v>
      </c>
      <c r="I5" s="16">
        <v>31.6</v>
      </c>
      <c r="J5" s="16">
        <v>30.7</v>
      </c>
      <c r="K5" s="16">
        <v>27.4</v>
      </c>
      <c r="L5" s="16">
        <v>28.3</v>
      </c>
      <c r="M5" s="16">
        <v>27.5</v>
      </c>
      <c r="N5" s="16">
        <v>26.9</v>
      </c>
      <c r="O5" s="16">
        <v>26.7</v>
      </c>
    </row>
    <row r="6" spans="1:15" x14ac:dyDescent="0.25">
      <c r="A6" s="18">
        <v>5</v>
      </c>
      <c r="B6" s="18">
        <f t="shared" si="0"/>
        <v>5</v>
      </c>
      <c r="C6" s="18" t="s">
        <v>126</v>
      </c>
      <c r="D6" s="16" t="s">
        <v>42</v>
      </c>
      <c r="E6" s="16" t="s">
        <v>42</v>
      </c>
      <c r="F6" s="16" t="s">
        <v>42</v>
      </c>
      <c r="G6" s="16" t="s">
        <v>42</v>
      </c>
      <c r="H6" s="16" t="s">
        <v>42</v>
      </c>
      <c r="I6" s="16" t="s">
        <v>42</v>
      </c>
      <c r="J6" s="16">
        <v>74.5</v>
      </c>
      <c r="K6" s="16">
        <v>73.099999999999994</v>
      </c>
      <c r="L6" s="16">
        <v>74.2</v>
      </c>
      <c r="M6" s="16">
        <v>75.7</v>
      </c>
      <c r="N6" s="16">
        <v>73</v>
      </c>
      <c r="O6" s="16">
        <v>68.099999999999994</v>
      </c>
    </row>
    <row r="7" spans="1:15" x14ac:dyDescent="0.25">
      <c r="A7" s="18">
        <v>6</v>
      </c>
      <c r="B7" s="18">
        <f t="shared" si="0"/>
        <v>6</v>
      </c>
      <c r="C7" s="18" t="s">
        <v>12</v>
      </c>
      <c r="D7" s="16">
        <v>10.3</v>
      </c>
      <c r="E7" s="16">
        <v>10.199999999999999</v>
      </c>
      <c r="F7" s="16">
        <v>12.3</v>
      </c>
      <c r="G7" s="16">
        <v>12.7</v>
      </c>
      <c r="H7" s="16">
        <v>12.5</v>
      </c>
      <c r="I7" s="16">
        <v>11.7</v>
      </c>
      <c r="J7" s="16">
        <v>11.7</v>
      </c>
      <c r="K7" s="16">
        <v>11</v>
      </c>
      <c r="L7" s="16">
        <v>10.3</v>
      </c>
      <c r="M7" s="16">
        <v>11.6</v>
      </c>
      <c r="N7" s="16">
        <v>12</v>
      </c>
      <c r="O7" s="16">
        <v>11.5</v>
      </c>
    </row>
    <row r="8" spans="1:15" x14ac:dyDescent="0.25">
      <c r="A8" s="18">
        <v>7</v>
      </c>
      <c r="B8" s="18">
        <f t="shared" si="0"/>
        <v>7</v>
      </c>
      <c r="C8" s="18" t="s">
        <v>13</v>
      </c>
      <c r="D8" s="16">
        <v>26.2</v>
      </c>
      <c r="E8" s="16">
        <v>25.1</v>
      </c>
      <c r="F8" s="16">
        <v>24.5</v>
      </c>
      <c r="G8" s="16">
        <v>24.8</v>
      </c>
      <c r="H8" s="16">
        <v>23.1</v>
      </c>
      <c r="I8" s="16">
        <v>24</v>
      </c>
      <c r="J8" s="16">
        <v>23.3</v>
      </c>
      <c r="K8" s="16">
        <v>19.100000000000001</v>
      </c>
      <c r="L8" s="16">
        <v>18.8</v>
      </c>
      <c r="M8" s="16">
        <v>19.3</v>
      </c>
      <c r="N8" s="16">
        <v>19.2</v>
      </c>
      <c r="O8" s="16">
        <v>17.7</v>
      </c>
    </row>
    <row r="9" spans="1:15" x14ac:dyDescent="0.25">
      <c r="A9" s="18">
        <v>8</v>
      </c>
      <c r="B9" s="18">
        <f t="shared" si="0"/>
        <v>8</v>
      </c>
      <c r="C9" s="18" t="s">
        <v>127</v>
      </c>
      <c r="D9" s="16" t="s">
        <v>42</v>
      </c>
      <c r="E9" s="16" t="s">
        <v>42</v>
      </c>
      <c r="F9" s="16" t="s">
        <v>42</v>
      </c>
      <c r="G9" s="16" t="s">
        <v>42</v>
      </c>
      <c r="H9" s="16" t="s">
        <v>42</v>
      </c>
      <c r="I9" s="16" t="s">
        <v>42</v>
      </c>
      <c r="J9" s="16">
        <v>57.8</v>
      </c>
      <c r="K9" s="16" t="s">
        <v>42</v>
      </c>
      <c r="L9" s="16" t="s">
        <v>42</v>
      </c>
      <c r="M9" s="16" t="s">
        <v>42</v>
      </c>
      <c r="N9" s="16" t="s">
        <v>42</v>
      </c>
      <c r="O9" s="16" t="s">
        <v>42</v>
      </c>
    </row>
    <row r="10" spans="1:15" x14ac:dyDescent="0.25">
      <c r="B10" s="21">
        <f t="shared" si="0"/>
        <v>9</v>
      </c>
      <c r="C10" s="21" t="s">
        <v>128</v>
      </c>
      <c r="D10" s="17" t="s">
        <v>42</v>
      </c>
      <c r="E10" s="17" t="s">
        <v>42</v>
      </c>
      <c r="F10" s="17" t="s">
        <v>42</v>
      </c>
      <c r="G10" s="17" t="s">
        <v>42</v>
      </c>
      <c r="H10" s="17" t="s">
        <v>42</v>
      </c>
      <c r="I10" s="17">
        <v>22.4</v>
      </c>
      <c r="J10" s="17">
        <v>20.7</v>
      </c>
      <c r="K10" s="17">
        <v>22.8</v>
      </c>
      <c r="L10" s="17">
        <v>22.6</v>
      </c>
      <c r="M10" s="17">
        <v>27.5</v>
      </c>
      <c r="N10" s="17">
        <v>22</v>
      </c>
      <c r="O10" s="17">
        <v>20.6</v>
      </c>
    </row>
    <row r="11" spans="1:15" x14ac:dyDescent="0.25">
      <c r="A11" s="18">
        <v>10</v>
      </c>
    </row>
    <row r="12" spans="1:15" x14ac:dyDescent="0.25">
      <c r="A12" s="18">
        <v>11</v>
      </c>
      <c r="C12" s="18" t="s">
        <v>117</v>
      </c>
    </row>
    <row r="13" spans="1:15" x14ac:dyDescent="0.25">
      <c r="A13" s="18">
        <v>12</v>
      </c>
    </row>
    <row r="14" spans="1:15" x14ac:dyDescent="0.25">
      <c r="A14" s="18">
        <v>13</v>
      </c>
    </row>
    <row r="15" spans="1:15" x14ac:dyDescent="0.25">
      <c r="A15" s="18">
        <v>14</v>
      </c>
    </row>
    <row r="17" spans="4:15" x14ac:dyDescent="0.25"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4:15" x14ac:dyDescent="0.25"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O18"/>
  <sheetViews>
    <sheetView topLeftCell="B1" workbookViewId="0">
      <selection activeCell="B1" sqref="A1:XFD1048576"/>
    </sheetView>
  </sheetViews>
  <sheetFormatPr defaultRowHeight="15" x14ac:dyDescent="0.25"/>
  <cols>
    <col min="1" max="1" width="6.5703125" style="18" hidden="1" customWidth="1"/>
    <col min="2" max="2" width="4.7109375" style="22" customWidth="1"/>
    <col min="3" max="3" width="62" style="18" customWidth="1"/>
    <col min="4" max="15" width="6.28515625" style="16" customWidth="1"/>
    <col min="16" max="16384" width="9.140625" style="18"/>
  </cols>
  <sheetData>
    <row r="1" spans="1:15" x14ac:dyDescent="0.25">
      <c r="A1" s="18" t="s">
        <v>0</v>
      </c>
      <c r="B1" s="19" t="s">
        <v>116</v>
      </c>
      <c r="C1" s="20" t="s">
        <v>109</v>
      </c>
      <c r="D1" s="12">
        <v>2005</v>
      </c>
      <c r="E1" s="12">
        <v>2006</v>
      </c>
      <c r="F1" s="12">
        <v>2008</v>
      </c>
      <c r="G1" s="12">
        <v>2009</v>
      </c>
      <c r="H1" s="12">
        <v>2010</v>
      </c>
      <c r="I1" s="12">
        <v>2011</v>
      </c>
      <c r="J1" s="12">
        <v>2012</v>
      </c>
      <c r="K1" s="12">
        <v>2013</v>
      </c>
      <c r="L1" s="12">
        <v>2014</v>
      </c>
      <c r="M1" s="12">
        <v>2015</v>
      </c>
      <c r="N1" s="12">
        <v>2016</v>
      </c>
      <c r="O1" s="12">
        <v>2017</v>
      </c>
    </row>
    <row r="2" spans="1:15" x14ac:dyDescent="0.25">
      <c r="A2" s="18">
        <v>1</v>
      </c>
      <c r="B2" s="18">
        <v>1</v>
      </c>
      <c r="C2" s="18" t="s">
        <v>14</v>
      </c>
      <c r="D2" s="16" t="s">
        <v>42</v>
      </c>
      <c r="E2" s="16" t="s">
        <v>42</v>
      </c>
      <c r="F2" s="16" t="s">
        <v>42</v>
      </c>
      <c r="G2" s="16">
        <v>76.8</v>
      </c>
      <c r="H2" s="16" t="s">
        <v>42</v>
      </c>
      <c r="I2" s="16" t="s">
        <v>42</v>
      </c>
      <c r="J2" s="16" t="s">
        <v>42</v>
      </c>
      <c r="K2" s="16" t="s">
        <v>42</v>
      </c>
      <c r="L2" s="16">
        <v>70</v>
      </c>
      <c r="M2" s="16" t="s">
        <v>42</v>
      </c>
      <c r="N2" s="16" t="s">
        <v>42</v>
      </c>
      <c r="O2" s="16" t="s">
        <v>42</v>
      </c>
    </row>
    <row r="3" spans="1:15" x14ac:dyDescent="0.25">
      <c r="B3" s="18">
        <f>B2+1</f>
        <v>2</v>
      </c>
      <c r="C3" s="18" t="s">
        <v>15</v>
      </c>
      <c r="D3" s="16" t="s">
        <v>42</v>
      </c>
      <c r="E3" s="16" t="s">
        <v>42</v>
      </c>
      <c r="F3" s="16" t="s">
        <v>42</v>
      </c>
      <c r="G3" s="16" t="s">
        <v>42</v>
      </c>
      <c r="H3" s="16" t="s">
        <v>42</v>
      </c>
      <c r="I3" s="16">
        <v>3.4</v>
      </c>
      <c r="J3" s="16">
        <v>3.5</v>
      </c>
      <c r="K3" s="16">
        <v>3.4</v>
      </c>
      <c r="L3" s="16">
        <v>3.5</v>
      </c>
      <c r="M3" s="16">
        <v>3.4</v>
      </c>
      <c r="N3" s="16">
        <v>3.7</v>
      </c>
      <c r="O3" s="16" t="s">
        <v>42</v>
      </c>
    </row>
    <row r="4" spans="1:15" x14ac:dyDescent="0.25">
      <c r="A4" s="18">
        <v>3</v>
      </c>
      <c r="B4" s="18">
        <f t="shared" ref="B4:B13" si="0">B3+1</f>
        <v>3</v>
      </c>
      <c r="C4" s="18" t="s">
        <v>129</v>
      </c>
      <c r="D4" s="16" t="s">
        <v>42</v>
      </c>
      <c r="E4" s="16" t="s">
        <v>42</v>
      </c>
      <c r="F4" s="16" t="s">
        <v>42</v>
      </c>
      <c r="G4" s="16" t="s">
        <v>42</v>
      </c>
      <c r="H4" s="16" t="s">
        <v>42</v>
      </c>
      <c r="I4" s="16">
        <v>4.5</v>
      </c>
      <c r="J4" s="16">
        <v>4.0999999999999996</v>
      </c>
      <c r="K4" s="16">
        <v>4.3</v>
      </c>
      <c r="L4" s="16">
        <v>4.0999999999999996</v>
      </c>
      <c r="M4" s="16">
        <v>3.8</v>
      </c>
      <c r="N4" s="16">
        <v>4.0999999999999996</v>
      </c>
      <c r="O4" s="16" t="s">
        <v>42</v>
      </c>
    </row>
    <row r="5" spans="1:15" x14ac:dyDescent="0.25">
      <c r="A5" s="18">
        <v>4</v>
      </c>
      <c r="B5" s="18">
        <f t="shared" si="0"/>
        <v>4</v>
      </c>
      <c r="C5" s="18" t="s">
        <v>130</v>
      </c>
      <c r="D5" s="16" t="s">
        <v>42</v>
      </c>
      <c r="E5" s="16" t="s">
        <v>42</v>
      </c>
      <c r="F5" s="16" t="s">
        <v>42</v>
      </c>
      <c r="G5" s="16" t="s">
        <v>42</v>
      </c>
      <c r="H5" s="16" t="s">
        <v>42</v>
      </c>
      <c r="I5" s="16">
        <v>2.5</v>
      </c>
      <c r="J5" s="16">
        <v>2.2000000000000002</v>
      </c>
      <c r="K5" s="16">
        <v>2.4</v>
      </c>
      <c r="L5" s="16">
        <v>2.5</v>
      </c>
      <c r="M5" s="16">
        <v>2.4</v>
      </c>
      <c r="N5" s="16">
        <v>2.6</v>
      </c>
      <c r="O5" s="16" t="s">
        <v>42</v>
      </c>
    </row>
    <row r="6" spans="1:15" x14ac:dyDescent="0.25">
      <c r="A6" s="18">
        <v>5</v>
      </c>
      <c r="B6" s="18">
        <f t="shared" si="0"/>
        <v>5</v>
      </c>
      <c r="C6" s="18" t="s">
        <v>131</v>
      </c>
      <c r="D6" s="16" t="s">
        <v>42</v>
      </c>
      <c r="E6" s="16" t="s">
        <v>42</v>
      </c>
      <c r="F6" s="16" t="s">
        <v>42</v>
      </c>
      <c r="G6" s="16" t="s">
        <v>42</v>
      </c>
      <c r="H6" s="16" t="s">
        <v>42</v>
      </c>
      <c r="I6" s="16" t="s">
        <v>42</v>
      </c>
      <c r="J6" s="16">
        <v>7.4</v>
      </c>
      <c r="K6" s="16">
        <v>7.5</v>
      </c>
      <c r="L6" s="16">
        <v>7.3</v>
      </c>
      <c r="M6" s="16">
        <v>7.2</v>
      </c>
      <c r="N6" s="16">
        <v>7.4</v>
      </c>
      <c r="O6" s="16" t="s">
        <v>42</v>
      </c>
    </row>
    <row r="7" spans="1:15" x14ac:dyDescent="0.25">
      <c r="A7" s="18">
        <v>6</v>
      </c>
      <c r="B7" s="18">
        <f t="shared" si="0"/>
        <v>6</v>
      </c>
      <c r="C7" s="18" t="s">
        <v>16</v>
      </c>
      <c r="D7" s="16" t="s">
        <v>42</v>
      </c>
      <c r="E7" s="16" t="s">
        <v>42</v>
      </c>
      <c r="F7" s="16">
        <v>29.7</v>
      </c>
      <c r="G7" s="16" t="s">
        <v>42</v>
      </c>
      <c r="H7" s="16" t="s">
        <v>42</v>
      </c>
      <c r="I7" s="16" t="s">
        <v>42</v>
      </c>
      <c r="J7" s="16" t="s">
        <v>42</v>
      </c>
      <c r="K7" s="16" t="s">
        <v>42</v>
      </c>
      <c r="L7" s="16">
        <v>44.8</v>
      </c>
      <c r="M7" s="16" t="s">
        <v>42</v>
      </c>
      <c r="N7" s="16" t="s">
        <v>42</v>
      </c>
      <c r="O7" s="16" t="s">
        <v>42</v>
      </c>
    </row>
    <row r="8" spans="1:15" x14ac:dyDescent="0.25">
      <c r="A8" s="18">
        <v>7</v>
      </c>
      <c r="B8" s="18">
        <f t="shared" si="0"/>
        <v>7</v>
      </c>
      <c r="C8" s="18" t="s">
        <v>17</v>
      </c>
      <c r="D8" s="16" t="s">
        <v>42</v>
      </c>
      <c r="E8" s="16" t="s">
        <v>42</v>
      </c>
      <c r="F8" s="16" t="s">
        <v>42</v>
      </c>
      <c r="G8" s="16" t="s">
        <v>42</v>
      </c>
      <c r="H8" s="16" t="s">
        <v>42</v>
      </c>
      <c r="I8" s="16" t="s">
        <v>42</v>
      </c>
      <c r="J8" s="16">
        <v>21.2</v>
      </c>
      <c r="K8" s="16">
        <v>21.2</v>
      </c>
      <c r="L8" s="16">
        <v>36</v>
      </c>
      <c r="M8" s="16">
        <v>36</v>
      </c>
      <c r="N8" s="16" t="s">
        <v>42</v>
      </c>
      <c r="O8" s="16">
        <v>36</v>
      </c>
    </row>
    <row r="9" spans="1:15" x14ac:dyDescent="0.25">
      <c r="A9" s="18">
        <v>8</v>
      </c>
      <c r="B9" s="18">
        <f t="shared" si="0"/>
        <v>8</v>
      </c>
      <c r="C9" s="18" t="s">
        <v>47</v>
      </c>
    </row>
    <row r="10" spans="1:15" x14ac:dyDescent="0.25">
      <c r="B10" s="18">
        <f t="shared" si="0"/>
        <v>9</v>
      </c>
      <c r="C10" s="18" t="s">
        <v>18</v>
      </c>
    </row>
    <row r="11" spans="1:15" x14ac:dyDescent="0.25">
      <c r="A11" s="18">
        <v>13</v>
      </c>
      <c r="B11" s="18">
        <f t="shared" si="0"/>
        <v>10</v>
      </c>
      <c r="C11" s="18" t="s">
        <v>19</v>
      </c>
      <c r="D11" s="16" t="s">
        <v>42</v>
      </c>
      <c r="E11" s="16" t="s">
        <v>42</v>
      </c>
      <c r="F11" s="16" t="s">
        <v>42</v>
      </c>
      <c r="G11" s="16" t="s">
        <v>42</v>
      </c>
      <c r="H11" s="16" t="s">
        <v>42</v>
      </c>
      <c r="I11" s="16" t="s">
        <v>42</v>
      </c>
      <c r="J11" s="16" t="s">
        <v>42</v>
      </c>
      <c r="K11" s="16" t="s">
        <v>42</v>
      </c>
      <c r="L11" s="16">
        <v>48.8</v>
      </c>
      <c r="M11" s="16" t="s">
        <v>42</v>
      </c>
      <c r="N11" s="16" t="s">
        <v>42</v>
      </c>
      <c r="O11" s="16" t="s">
        <v>42</v>
      </c>
    </row>
    <row r="12" spans="1:15" x14ac:dyDescent="0.25">
      <c r="A12" s="18">
        <v>14</v>
      </c>
      <c r="B12" s="18">
        <f t="shared" si="0"/>
        <v>11</v>
      </c>
      <c r="C12" s="18" t="s">
        <v>89</v>
      </c>
      <c r="D12" s="16" t="s">
        <v>42</v>
      </c>
      <c r="E12" s="16" t="s">
        <v>42</v>
      </c>
      <c r="F12" s="16" t="s">
        <v>42</v>
      </c>
      <c r="G12" s="16" t="s">
        <v>42</v>
      </c>
      <c r="H12" s="16" t="s">
        <v>42</v>
      </c>
      <c r="I12" s="16" t="s">
        <v>42</v>
      </c>
      <c r="J12" s="16">
        <v>341</v>
      </c>
      <c r="K12" s="16">
        <v>306.60000000000002</v>
      </c>
      <c r="L12" s="16">
        <v>320.10000000000002</v>
      </c>
      <c r="M12" s="16">
        <v>315.3</v>
      </c>
      <c r="N12" s="16">
        <v>283.89999999999998</v>
      </c>
      <c r="O12" s="16" t="s">
        <v>42</v>
      </c>
    </row>
    <row r="13" spans="1:15" x14ac:dyDescent="0.25">
      <c r="B13" s="21">
        <f t="shared" si="0"/>
        <v>12</v>
      </c>
      <c r="C13" s="21" t="s">
        <v>39</v>
      </c>
      <c r="D13" s="17">
        <v>161.69999999999999</v>
      </c>
      <c r="E13" s="17">
        <v>122.7</v>
      </c>
      <c r="F13" s="17">
        <v>179.2</v>
      </c>
      <c r="G13" s="17">
        <v>188.4</v>
      </c>
      <c r="H13" s="17">
        <v>182.7</v>
      </c>
      <c r="I13" s="17">
        <v>163.1</v>
      </c>
      <c r="J13" s="17">
        <v>140.80000000000001</v>
      </c>
      <c r="K13" s="17">
        <v>154.30000000000001</v>
      </c>
      <c r="L13" s="17">
        <v>103.2</v>
      </c>
      <c r="M13" s="17">
        <v>103.9</v>
      </c>
      <c r="N13" s="17">
        <v>116.9</v>
      </c>
      <c r="O13" s="17" t="s">
        <v>42</v>
      </c>
    </row>
    <row r="15" spans="1:15" x14ac:dyDescent="0.25">
      <c r="C15" s="18" t="s">
        <v>117</v>
      </c>
    </row>
    <row r="17" spans="4:15" x14ac:dyDescent="0.25"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4:15" x14ac:dyDescent="0.25"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O18"/>
  <sheetViews>
    <sheetView topLeftCell="B1" workbookViewId="0">
      <selection activeCell="B1" sqref="A1:XFD1048576"/>
    </sheetView>
  </sheetViews>
  <sheetFormatPr defaultRowHeight="15" x14ac:dyDescent="0.25"/>
  <cols>
    <col min="1" max="1" width="6.5703125" style="18" hidden="1" customWidth="1"/>
    <col min="2" max="2" width="4.7109375" style="22" customWidth="1"/>
    <col min="3" max="3" width="55.5703125" style="18" customWidth="1"/>
    <col min="4" max="15" width="6.28515625" style="16" customWidth="1"/>
    <col min="16" max="16384" width="9.140625" style="18"/>
  </cols>
  <sheetData>
    <row r="1" spans="1:15" x14ac:dyDescent="0.25">
      <c r="A1" s="24" t="s">
        <v>0</v>
      </c>
      <c r="B1" s="19" t="s">
        <v>116</v>
      </c>
      <c r="C1" s="20" t="s">
        <v>110</v>
      </c>
      <c r="D1" s="12">
        <v>2005</v>
      </c>
      <c r="E1" s="12">
        <v>2006</v>
      </c>
      <c r="F1" s="12">
        <v>2007</v>
      </c>
      <c r="G1" s="12">
        <v>2008</v>
      </c>
      <c r="H1" s="12">
        <v>2009</v>
      </c>
      <c r="I1" s="12">
        <v>2010</v>
      </c>
      <c r="J1" s="12">
        <v>2011</v>
      </c>
      <c r="K1" s="12">
        <v>2012</v>
      </c>
      <c r="L1" s="12">
        <v>2013</v>
      </c>
      <c r="M1" s="12">
        <v>2014</v>
      </c>
      <c r="N1" s="12">
        <v>2015</v>
      </c>
      <c r="O1" s="12">
        <v>2016</v>
      </c>
    </row>
    <row r="2" spans="1:15" x14ac:dyDescent="0.25">
      <c r="A2" s="18">
        <v>1</v>
      </c>
      <c r="B2" s="18">
        <v>1</v>
      </c>
      <c r="C2" s="18" t="s">
        <v>85</v>
      </c>
      <c r="D2" s="16">
        <v>0.7</v>
      </c>
      <c r="E2" s="16">
        <v>0.7</v>
      </c>
      <c r="F2" s="16">
        <v>0.6</v>
      </c>
      <c r="G2" s="16">
        <v>0.7</v>
      </c>
      <c r="H2" s="16">
        <v>0.8</v>
      </c>
      <c r="I2" s="16">
        <v>0.5</v>
      </c>
      <c r="J2" s="16">
        <v>0.9</v>
      </c>
      <c r="K2" s="16">
        <v>0.8</v>
      </c>
      <c r="L2" s="16">
        <v>0.6</v>
      </c>
      <c r="M2" s="16">
        <v>0.5</v>
      </c>
      <c r="N2" s="16">
        <v>0.5</v>
      </c>
      <c r="O2" s="16">
        <v>0.6</v>
      </c>
    </row>
    <row r="3" spans="1:15" x14ac:dyDescent="0.25">
      <c r="B3" s="18">
        <f>B2+1</f>
        <v>2</v>
      </c>
      <c r="C3" s="18" t="s">
        <v>59</v>
      </c>
      <c r="D3" s="16">
        <v>13.9</v>
      </c>
      <c r="E3" s="16">
        <v>17.2</v>
      </c>
      <c r="F3" s="16">
        <v>18.600000000000001</v>
      </c>
      <c r="G3" s="16">
        <v>15.5</v>
      </c>
      <c r="H3" s="16">
        <v>16</v>
      </c>
      <c r="I3" s="16">
        <v>16.399999999999999</v>
      </c>
      <c r="J3" s="16">
        <v>22.9</v>
      </c>
      <c r="K3" s="16">
        <v>27.1</v>
      </c>
      <c r="L3" s="16">
        <v>28.8</v>
      </c>
      <c r="M3" s="16">
        <v>31.9</v>
      </c>
      <c r="N3" s="16">
        <v>30.1</v>
      </c>
      <c r="O3" s="16" t="s">
        <v>42</v>
      </c>
    </row>
    <row r="4" spans="1:15" x14ac:dyDescent="0.25">
      <c r="A4" s="18">
        <v>3</v>
      </c>
      <c r="B4" s="18">
        <f t="shared" ref="B4:B12" si="0">B3+1</f>
        <v>3</v>
      </c>
      <c r="C4" s="18" t="s">
        <v>132</v>
      </c>
      <c r="D4" s="16">
        <v>7.9</v>
      </c>
      <c r="E4" s="16">
        <v>8.1999999999999993</v>
      </c>
      <c r="F4" s="16">
        <v>8.9</v>
      </c>
      <c r="G4" s="16">
        <v>6.6</v>
      </c>
      <c r="H4" s="16">
        <v>5.9</v>
      </c>
      <c r="I4" s="16">
        <v>5.4</v>
      </c>
      <c r="J4" s="16">
        <v>7.1</v>
      </c>
      <c r="K4" s="16">
        <v>8.1999999999999993</v>
      </c>
      <c r="L4" s="16">
        <v>9.4</v>
      </c>
      <c r="M4" s="16">
        <v>10.199999999999999</v>
      </c>
      <c r="N4" s="16">
        <v>10.5</v>
      </c>
      <c r="O4" s="16" t="s">
        <v>42</v>
      </c>
    </row>
    <row r="5" spans="1:15" x14ac:dyDescent="0.25">
      <c r="A5" s="18">
        <v>4</v>
      </c>
      <c r="B5" s="18">
        <f t="shared" si="0"/>
        <v>4</v>
      </c>
      <c r="C5" s="18" t="s">
        <v>133</v>
      </c>
      <c r="D5" s="16">
        <v>1.2</v>
      </c>
      <c r="E5" s="16">
        <v>1.2</v>
      </c>
      <c r="F5" s="16">
        <v>1.4</v>
      </c>
      <c r="G5" s="16">
        <v>1.3</v>
      </c>
      <c r="H5" s="16">
        <v>0.8</v>
      </c>
      <c r="I5" s="16">
        <v>0.9</v>
      </c>
      <c r="J5" s="16">
        <v>1.2</v>
      </c>
      <c r="K5" s="16">
        <v>1.3</v>
      </c>
      <c r="L5" s="16">
        <v>1.5</v>
      </c>
      <c r="M5" s="16">
        <v>1.5</v>
      </c>
      <c r="N5" s="16">
        <v>1.3</v>
      </c>
      <c r="O5" s="16" t="s">
        <v>42</v>
      </c>
    </row>
    <row r="6" spans="1:15" x14ac:dyDescent="0.25">
      <c r="A6" s="18">
        <v>5</v>
      </c>
      <c r="B6" s="18">
        <f t="shared" si="0"/>
        <v>5</v>
      </c>
      <c r="C6" s="18" t="s">
        <v>76</v>
      </c>
      <c r="D6" s="16" t="s">
        <v>42</v>
      </c>
      <c r="E6" s="16">
        <v>8.1</v>
      </c>
      <c r="F6" s="16" t="s">
        <v>42</v>
      </c>
      <c r="G6" s="16" t="s">
        <v>42</v>
      </c>
      <c r="H6" s="16" t="s">
        <v>42</v>
      </c>
      <c r="I6" s="16" t="s">
        <v>42</v>
      </c>
      <c r="J6" s="16" t="s">
        <v>42</v>
      </c>
      <c r="K6" s="16" t="s">
        <v>42</v>
      </c>
      <c r="L6" s="16" t="s">
        <v>42</v>
      </c>
      <c r="M6" s="16">
        <v>8.1999999999999993</v>
      </c>
      <c r="N6" s="16" t="s">
        <v>42</v>
      </c>
      <c r="O6" s="16" t="s">
        <v>42</v>
      </c>
    </row>
    <row r="7" spans="1:15" x14ac:dyDescent="0.25">
      <c r="A7" s="18">
        <v>6</v>
      </c>
      <c r="B7" s="18">
        <f t="shared" si="0"/>
        <v>6</v>
      </c>
      <c r="C7" s="18" t="s">
        <v>134</v>
      </c>
      <c r="D7" s="16" t="s">
        <v>42</v>
      </c>
      <c r="E7" s="16">
        <v>10.5</v>
      </c>
      <c r="F7" s="16" t="s">
        <v>42</v>
      </c>
      <c r="G7" s="16" t="s">
        <v>42</v>
      </c>
      <c r="H7" s="16" t="s">
        <v>42</v>
      </c>
      <c r="I7" s="16" t="s">
        <v>42</v>
      </c>
      <c r="J7" s="16" t="s">
        <v>42</v>
      </c>
      <c r="K7" s="16" t="s">
        <v>42</v>
      </c>
      <c r="L7" s="16" t="s">
        <v>42</v>
      </c>
      <c r="M7" s="16">
        <v>6.7</v>
      </c>
      <c r="N7" s="16" t="s">
        <v>42</v>
      </c>
      <c r="O7" s="16" t="s">
        <v>42</v>
      </c>
    </row>
    <row r="8" spans="1:15" x14ac:dyDescent="0.25">
      <c r="A8" s="18">
        <v>7</v>
      </c>
      <c r="B8" s="18">
        <f t="shared" si="0"/>
        <v>7</v>
      </c>
      <c r="C8" s="18" t="s">
        <v>135</v>
      </c>
      <c r="D8" s="16" t="s">
        <v>42</v>
      </c>
      <c r="E8" s="16">
        <v>7.7</v>
      </c>
      <c r="F8" s="16" t="s">
        <v>42</v>
      </c>
      <c r="G8" s="16" t="s">
        <v>42</v>
      </c>
      <c r="H8" s="16" t="s">
        <v>42</v>
      </c>
      <c r="I8" s="16" t="s">
        <v>42</v>
      </c>
      <c r="J8" s="16" t="s">
        <v>42</v>
      </c>
      <c r="K8" s="16" t="s">
        <v>42</v>
      </c>
      <c r="L8" s="16" t="s">
        <v>42</v>
      </c>
      <c r="M8" s="16">
        <v>5.9</v>
      </c>
      <c r="N8" s="16" t="s">
        <v>42</v>
      </c>
      <c r="O8" s="16" t="s">
        <v>42</v>
      </c>
    </row>
    <row r="9" spans="1:15" x14ac:dyDescent="0.25">
      <c r="A9" s="18">
        <v>8</v>
      </c>
      <c r="B9" s="18">
        <f t="shared" si="0"/>
        <v>8</v>
      </c>
      <c r="C9" s="18" t="s">
        <v>20</v>
      </c>
      <c r="D9" s="16" t="s">
        <v>42</v>
      </c>
      <c r="E9" s="16" t="s">
        <v>42</v>
      </c>
      <c r="F9" s="16" t="s">
        <v>42</v>
      </c>
      <c r="G9" s="16" t="s">
        <v>42</v>
      </c>
      <c r="H9" s="16">
        <v>40.4</v>
      </c>
      <c r="I9" s="16" t="s">
        <v>42</v>
      </c>
      <c r="J9" s="16" t="s">
        <v>42</v>
      </c>
      <c r="K9" s="16" t="s">
        <v>42</v>
      </c>
      <c r="L9" s="16" t="s">
        <v>42</v>
      </c>
      <c r="M9" s="16" t="s">
        <v>42</v>
      </c>
      <c r="N9" s="16" t="s">
        <v>42</v>
      </c>
      <c r="O9" s="16">
        <v>28.5</v>
      </c>
    </row>
    <row r="10" spans="1:15" x14ac:dyDescent="0.25">
      <c r="B10" s="18">
        <f t="shared" si="0"/>
        <v>9</v>
      </c>
      <c r="C10" s="18" t="s">
        <v>136</v>
      </c>
      <c r="D10" s="16" t="s">
        <v>42</v>
      </c>
      <c r="E10" s="16" t="s">
        <v>42</v>
      </c>
      <c r="F10" s="16" t="s">
        <v>42</v>
      </c>
      <c r="G10" s="16" t="s">
        <v>42</v>
      </c>
      <c r="H10" s="16">
        <v>60.8</v>
      </c>
      <c r="I10" s="16" t="s">
        <v>42</v>
      </c>
      <c r="J10" s="16" t="s">
        <v>42</v>
      </c>
      <c r="K10" s="16" t="s">
        <v>42</v>
      </c>
      <c r="L10" s="16" t="s">
        <v>42</v>
      </c>
      <c r="M10" s="16" t="s">
        <v>42</v>
      </c>
      <c r="N10" s="16" t="s">
        <v>42</v>
      </c>
      <c r="O10" s="16">
        <v>56.6</v>
      </c>
    </row>
    <row r="11" spans="1:15" x14ac:dyDescent="0.25">
      <c r="A11" s="18">
        <v>10</v>
      </c>
      <c r="B11" s="18">
        <f t="shared" si="0"/>
        <v>10</v>
      </c>
      <c r="C11" s="18" t="s">
        <v>21</v>
      </c>
      <c r="D11" s="16" t="s">
        <v>42</v>
      </c>
      <c r="E11" s="16" t="s">
        <v>42</v>
      </c>
      <c r="F11" s="16" t="s">
        <v>42</v>
      </c>
      <c r="G11" s="16" t="s">
        <v>42</v>
      </c>
      <c r="H11" s="16">
        <v>6</v>
      </c>
      <c r="I11" s="16" t="s">
        <v>42</v>
      </c>
      <c r="J11" s="16" t="s">
        <v>42</v>
      </c>
      <c r="K11" s="16" t="s">
        <v>42</v>
      </c>
      <c r="L11" s="16" t="s">
        <v>42</v>
      </c>
      <c r="M11" s="16" t="s">
        <v>42</v>
      </c>
      <c r="N11" s="16" t="s">
        <v>42</v>
      </c>
      <c r="O11" s="16">
        <v>8.5</v>
      </c>
    </row>
    <row r="12" spans="1:15" x14ac:dyDescent="0.25">
      <c r="A12" s="18">
        <v>11</v>
      </c>
      <c r="B12" s="21">
        <f t="shared" si="0"/>
        <v>11</v>
      </c>
      <c r="C12" s="21" t="s">
        <v>77</v>
      </c>
      <c r="D12" s="17" t="s">
        <v>42</v>
      </c>
      <c r="E12" s="17" t="s">
        <v>42</v>
      </c>
      <c r="F12" s="17" t="s">
        <v>42</v>
      </c>
      <c r="G12" s="17" t="s">
        <v>42</v>
      </c>
      <c r="H12" s="17">
        <v>12.3</v>
      </c>
      <c r="I12" s="17" t="s">
        <v>42</v>
      </c>
      <c r="J12" s="17" t="s">
        <v>42</v>
      </c>
      <c r="K12" s="17" t="s">
        <v>42</v>
      </c>
      <c r="L12" s="17" t="s">
        <v>42</v>
      </c>
      <c r="M12" s="17" t="s">
        <v>42</v>
      </c>
      <c r="N12" s="17" t="s">
        <v>42</v>
      </c>
      <c r="O12" s="17">
        <v>10.9</v>
      </c>
    </row>
    <row r="13" spans="1:15" x14ac:dyDescent="0.25">
      <c r="A13" s="18">
        <v>12</v>
      </c>
    </row>
    <row r="14" spans="1:15" x14ac:dyDescent="0.25">
      <c r="A14" s="18">
        <v>13</v>
      </c>
      <c r="C14" s="18" t="s">
        <v>117</v>
      </c>
    </row>
    <row r="15" spans="1:15" x14ac:dyDescent="0.25">
      <c r="A15" s="18">
        <v>14</v>
      </c>
    </row>
    <row r="17" spans="4:15" x14ac:dyDescent="0.25"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4:15" x14ac:dyDescent="0.25"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O18"/>
  <sheetViews>
    <sheetView topLeftCell="B1" workbookViewId="0">
      <selection activeCell="U27" sqref="U27"/>
    </sheetView>
  </sheetViews>
  <sheetFormatPr defaultRowHeight="15" x14ac:dyDescent="0.25"/>
  <cols>
    <col min="1" max="1" width="6.5703125" style="18" hidden="1" customWidth="1"/>
    <col min="2" max="2" width="4.7109375" style="22" customWidth="1"/>
    <col min="3" max="3" width="41.7109375" style="18" customWidth="1"/>
    <col min="4" max="15" width="6.28515625" style="16" customWidth="1"/>
    <col min="16" max="16384" width="9.140625" style="18"/>
  </cols>
  <sheetData>
    <row r="1" spans="1:15" x14ac:dyDescent="0.25">
      <c r="A1" s="18" t="s">
        <v>0</v>
      </c>
      <c r="B1" s="19" t="s">
        <v>116</v>
      </c>
      <c r="C1" s="20" t="s">
        <v>111</v>
      </c>
      <c r="D1" s="12">
        <v>2005</v>
      </c>
      <c r="E1" s="12">
        <v>2006</v>
      </c>
      <c r="F1" s="12">
        <v>2007</v>
      </c>
      <c r="G1" s="12">
        <v>2008</v>
      </c>
      <c r="H1" s="12">
        <v>2009</v>
      </c>
      <c r="I1" s="12">
        <v>2010</v>
      </c>
      <c r="J1" s="12">
        <v>2011</v>
      </c>
      <c r="K1" s="12">
        <v>2012</v>
      </c>
      <c r="L1" s="12">
        <v>2013</v>
      </c>
      <c r="M1" s="12">
        <v>2014</v>
      </c>
      <c r="N1" s="12">
        <v>2015</v>
      </c>
      <c r="O1" s="12">
        <v>2016</v>
      </c>
    </row>
    <row r="2" spans="1:15" x14ac:dyDescent="0.25">
      <c r="A2" s="18">
        <v>1</v>
      </c>
      <c r="B2" s="18">
        <v>1</v>
      </c>
      <c r="C2" s="18" t="s">
        <v>137</v>
      </c>
      <c r="D2" s="16" t="s">
        <v>42</v>
      </c>
      <c r="E2" s="16" t="s">
        <v>42</v>
      </c>
      <c r="F2" s="16" t="s">
        <v>42</v>
      </c>
      <c r="G2" s="16" t="s">
        <v>42</v>
      </c>
      <c r="H2" s="16" t="s">
        <v>42</v>
      </c>
      <c r="I2" s="16">
        <v>47</v>
      </c>
      <c r="J2" s="16">
        <v>48.8</v>
      </c>
      <c r="K2" s="16">
        <v>39</v>
      </c>
      <c r="L2" s="16">
        <v>35.6</v>
      </c>
      <c r="M2" s="16">
        <v>40.4</v>
      </c>
      <c r="N2" s="16">
        <v>38.9</v>
      </c>
      <c r="O2" s="16">
        <v>44.6</v>
      </c>
    </row>
    <row r="3" spans="1:15" x14ac:dyDescent="0.25">
      <c r="B3" s="18">
        <f>B2+1</f>
        <v>2</v>
      </c>
      <c r="C3" s="18" t="s">
        <v>138</v>
      </c>
      <c r="D3" s="16">
        <v>65.8</v>
      </c>
      <c r="E3" s="16">
        <v>67.099999999999994</v>
      </c>
      <c r="F3" s="16">
        <v>66</v>
      </c>
      <c r="G3" s="16">
        <v>66.599999999999994</v>
      </c>
      <c r="H3" s="16">
        <v>67.7</v>
      </c>
      <c r="I3" s="16">
        <v>67.5</v>
      </c>
      <c r="J3" s="16">
        <v>68.5</v>
      </c>
      <c r="K3" s="16">
        <v>66</v>
      </c>
      <c r="L3" s="16">
        <v>65.8</v>
      </c>
      <c r="M3" s="16">
        <v>71.8</v>
      </c>
      <c r="N3" s="16">
        <v>68.2</v>
      </c>
      <c r="O3" s="16">
        <v>69</v>
      </c>
    </row>
    <row r="4" spans="1:15" x14ac:dyDescent="0.25">
      <c r="A4" s="18">
        <v>3</v>
      </c>
      <c r="B4" s="18">
        <f t="shared" ref="B4:B5" si="0">B3+1</f>
        <v>3</v>
      </c>
      <c r="C4" s="18" t="s">
        <v>139</v>
      </c>
      <c r="D4" s="16" t="s">
        <v>42</v>
      </c>
      <c r="E4" s="16" t="s">
        <v>42</v>
      </c>
      <c r="F4" s="16" t="s">
        <v>42</v>
      </c>
      <c r="G4" s="16" t="s">
        <v>42</v>
      </c>
      <c r="H4" s="16" t="s">
        <v>42</v>
      </c>
      <c r="I4" s="16" t="s">
        <v>42</v>
      </c>
      <c r="J4" s="16" t="s">
        <v>42</v>
      </c>
      <c r="K4" s="16">
        <v>24</v>
      </c>
      <c r="L4" s="16">
        <v>26.5</v>
      </c>
      <c r="M4" s="16">
        <v>29.3</v>
      </c>
      <c r="N4" s="16">
        <v>30.4</v>
      </c>
      <c r="O4" s="16">
        <v>26.6</v>
      </c>
    </row>
    <row r="5" spans="1:15" x14ac:dyDescent="0.25">
      <c r="A5" s="18">
        <v>4</v>
      </c>
      <c r="B5" s="21">
        <f t="shared" si="0"/>
        <v>4</v>
      </c>
      <c r="C5" s="21" t="s">
        <v>140</v>
      </c>
      <c r="D5" s="17" t="s">
        <v>42</v>
      </c>
      <c r="E5" s="17" t="s">
        <v>42</v>
      </c>
      <c r="F5" s="17" t="s">
        <v>42</v>
      </c>
      <c r="G5" s="17" t="s">
        <v>42</v>
      </c>
      <c r="H5" s="17" t="s">
        <v>42</v>
      </c>
      <c r="I5" s="17" t="s">
        <v>42</v>
      </c>
      <c r="J5" s="17" t="s">
        <v>42</v>
      </c>
      <c r="K5" s="17">
        <v>25.3</v>
      </c>
      <c r="L5" s="17">
        <v>25.9</v>
      </c>
      <c r="M5" s="17">
        <v>17</v>
      </c>
      <c r="N5" s="17">
        <v>16.5</v>
      </c>
      <c r="O5" s="17">
        <v>13.6</v>
      </c>
    </row>
    <row r="6" spans="1:15" x14ac:dyDescent="0.25">
      <c r="A6" s="18">
        <v>5</v>
      </c>
    </row>
    <row r="7" spans="1:15" x14ac:dyDescent="0.25">
      <c r="A7" s="18">
        <v>6</v>
      </c>
      <c r="C7" s="18" t="s">
        <v>117</v>
      </c>
    </row>
    <row r="8" spans="1:15" x14ac:dyDescent="0.25">
      <c r="A8" s="18">
        <v>7</v>
      </c>
    </row>
    <row r="9" spans="1:15" x14ac:dyDescent="0.25">
      <c r="A9" s="18">
        <v>8</v>
      </c>
    </row>
    <row r="11" spans="1:15" x14ac:dyDescent="0.25">
      <c r="A11" s="18">
        <v>10</v>
      </c>
    </row>
    <row r="12" spans="1:15" x14ac:dyDescent="0.25">
      <c r="A12" s="18">
        <v>11</v>
      </c>
    </row>
    <row r="13" spans="1:15" x14ac:dyDescent="0.25">
      <c r="A13" s="18">
        <v>12</v>
      </c>
    </row>
    <row r="14" spans="1:15" x14ac:dyDescent="0.25">
      <c r="A14" s="18">
        <v>13</v>
      </c>
    </row>
    <row r="15" spans="1:15" x14ac:dyDescent="0.25">
      <c r="A15" s="18">
        <v>14</v>
      </c>
    </row>
    <row r="17" spans="4:15" x14ac:dyDescent="0.25"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4:15" x14ac:dyDescent="0.25"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O18"/>
  <sheetViews>
    <sheetView topLeftCell="B1" workbookViewId="0">
      <selection activeCell="B1" sqref="A1:XFD1048576"/>
    </sheetView>
  </sheetViews>
  <sheetFormatPr defaultRowHeight="15" x14ac:dyDescent="0.25"/>
  <cols>
    <col min="1" max="1" width="6.5703125" style="18" hidden="1" customWidth="1"/>
    <col min="2" max="2" width="4.7109375" style="22" customWidth="1"/>
    <col min="3" max="3" width="60.85546875" style="18" customWidth="1"/>
    <col min="4" max="15" width="6.28515625" style="16" customWidth="1"/>
    <col min="16" max="16384" width="9.140625" style="18"/>
  </cols>
  <sheetData>
    <row r="1" spans="1:15" x14ac:dyDescent="0.25">
      <c r="A1" s="18" t="s">
        <v>0</v>
      </c>
      <c r="B1" s="19" t="s">
        <v>116</v>
      </c>
      <c r="C1" s="20" t="s">
        <v>112</v>
      </c>
      <c r="D1" s="12">
        <v>2005</v>
      </c>
      <c r="E1" s="12">
        <v>2006</v>
      </c>
      <c r="F1" s="12">
        <v>2007</v>
      </c>
      <c r="G1" s="12">
        <v>2008</v>
      </c>
      <c r="H1" s="12">
        <v>2009</v>
      </c>
      <c r="I1" s="12">
        <v>2010</v>
      </c>
      <c r="J1" s="12">
        <v>2011</v>
      </c>
      <c r="K1" s="12">
        <v>2012</v>
      </c>
      <c r="L1" s="12">
        <v>2013</v>
      </c>
      <c r="M1" s="12">
        <v>2014</v>
      </c>
      <c r="N1" s="12">
        <v>2015</v>
      </c>
      <c r="O1" s="12">
        <v>2016</v>
      </c>
    </row>
    <row r="2" spans="1:15" x14ac:dyDescent="0.25">
      <c r="A2" s="18">
        <v>1</v>
      </c>
      <c r="B2" s="18">
        <v>1</v>
      </c>
      <c r="C2" s="18" t="s">
        <v>22</v>
      </c>
      <c r="D2" s="16">
        <v>16.899999999999999</v>
      </c>
      <c r="E2" s="16">
        <v>16.600000000000001</v>
      </c>
      <c r="F2" s="16">
        <v>17.100000000000001</v>
      </c>
      <c r="G2" s="16">
        <v>17.8</v>
      </c>
      <c r="H2" s="16">
        <v>18.2</v>
      </c>
      <c r="I2" s="16">
        <v>18.100000000000001</v>
      </c>
      <c r="J2" s="16">
        <v>17.399999999999999</v>
      </c>
      <c r="K2" s="16">
        <v>16.8</v>
      </c>
      <c r="L2" s="16">
        <v>16.3</v>
      </c>
      <c r="M2" s="16">
        <v>16.3</v>
      </c>
      <c r="N2" s="16">
        <v>16.399999999999999</v>
      </c>
      <c r="O2" s="16" t="s">
        <v>42</v>
      </c>
    </row>
    <row r="3" spans="1:15" x14ac:dyDescent="0.25">
      <c r="B3" s="18">
        <f>B2+1</f>
        <v>2</v>
      </c>
      <c r="C3" s="18" t="s">
        <v>97</v>
      </c>
      <c r="D3" s="16" t="s">
        <v>42</v>
      </c>
      <c r="E3" s="16" t="s">
        <v>42</v>
      </c>
      <c r="F3" s="16" t="s">
        <v>42</v>
      </c>
      <c r="G3" s="16" t="s">
        <v>42</v>
      </c>
      <c r="H3" s="16" t="s">
        <v>42</v>
      </c>
      <c r="I3" s="16" t="s">
        <v>42</v>
      </c>
      <c r="J3" s="16" t="s">
        <v>42</v>
      </c>
      <c r="K3" s="16" t="s">
        <v>42</v>
      </c>
      <c r="L3" s="16" t="s">
        <v>42</v>
      </c>
      <c r="M3" s="16" t="s">
        <v>42</v>
      </c>
      <c r="N3" s="16">
        <v>1.1000000000000001</v>
      </c>
      <c r="O3" s="16" t="s">
        <v>42</v>
      </c>
    </row>
    <row r="4" spans="1:15" x14ac:dyDescent="0.25">
      <c r="A4" s="18">
        <v>3</v>
      </c>
      <c r="B4" s="18">
        <f t="shared" ref="B4:B12" si="0">B3+1</f>
        <v>3</v>
      </c>
      <c r="C4" s="18" t="s">
        <v>103</v>
      </c>
      <c r="D4" s="16">
        <v>4</v>
      </c>
      <c r="E4" s="16">
        <v>3.1</v>
      </c>
      <c r="F4" s="16">
        <v>2.8</v>
      </c>
      <c r="G4" s="16">
        <v>2.8</v>
      </c>
      <c r="H4" s="16">
        <v>3</v>
      </c>
      <c r="I4" s="16">
        <v>3.5</v>
      </c>
      <c r="J4" s="16">
        <v>4.0999999999999996</v>
      </c>
      <c r="K4" s="16">
        <v>4.8</v>
      </c>
      <c r="L4" s="16">
        <v>5.5</v>
      </c>
      <c r="M4" s="16">
        <v>7.2</v>
      </c>
      <c r="N4" s="16">
        <v>8.3000000000000007</v>
      </c>
      <c r="O4" s="16">
        <v>7.1</v>
      </c>
    </row>
    <row r="5" spans="1:15" ht="30" x14ac:dyDescent="0.25">
      <c r="A5" s="18">
        <v>4</v>
      </c>
      <c r="B5" s="18">
        <f t="shared" si="0"/>
        <v>4</v>
      </c>
      <c r="C5" s="26" t="s">
        <v>83</v>
      </c>
      <c r="D5" s="16" t="s">
        <v>42</v>
      </c>
      <c r="E5" s="16" t="s">
        <v>42</v>
      </c>
      <c r="F5" s="16" t="s">
        <v>42</v>
      </c>
      <c r="G5" s="16" t="s">
        <v>42</v>
      </c>
      <c r="H5" s="16" t="s">
        <v>42</v>
      </c>
      <c r="I5" s="16" t="s">
        <v>42</v>
      </c>
      <c r="J5" s="16">
        <v>27</v>
      </c>
      <c r="K5" s="16" t="s">
        <v>42</v>
      </c>
      <c r="L5" s="16" t="s">
        <v>42</v>
      </c>
      <c r="M5" s="16" t="s">
        <v>42</v>
      </c>
      <c r="N5" s="16" t="s">
        <v>42</v>
      </c>
      <c r="O5" s="16" t="s">
        <v>42</v>
      </c>
    </row>
    <row r="6" spans="1:15" ht="30" x14ac:dyDescent="0.25">
      <c r="A6" s="18">
        <v>5</v>
      </c>
      <c r="B6" s="18">
        <f t="shared" si="0"/>
        <v>5</v>
      </c>
      <c r="C6" s="26" t="s">
        <v>94</v>
      </c>
      <c r="D6" s="16" t="s">
        <v>42</v>
      </c>
      <c r="E6" s="16" t="s">
        <v>42</v>
      </c>
      <c r="F6" s="16" t="s">
        <v>42</v>
      </c>
      <c r="G6" s="16" t="s">
        <v>42</v>
      </c>
      <c r="H6" s="16" t="s">
        <v>42</v>
      </c>
      <c r="I6" s="16" t="s">
        <v>42</v>
      </c>
      <c r="J6" s="16">
        <v>42.6</v>
      </c>
      <c r="K6" s="16" t="s">
        <v>42</v>
      </c>
      <c r="L6" s="16" t="s">
        <v>42</v>
      </c>
      <c r="M6" s="16" t="s">
        <v>42</v>
      </c>
      <c r="N6" s="16" t="s">
        <v>42</v>
      </c>
      <c r="O6" s="16" t="s">
        <v>42</v>
      </c>
    </row>
    <row r="7" spans="1:15" x14ac:dyDescent="0.25">
      <c r="A7" s="18">
        <v>6</v>
      </c>
      <c r="B7" s="18">
        <f t="shared" si="0"/>
        <v>6</v>
      </c>
      <c r="C7" s="18" t="s">
        <v>99</v>
      </c>
      <c r="D7" s="16" t="s">
        <v>42</v>
      </c>
      <c r="E7" s="16" t="s">
        <v>42</v>
      </c>
      <c r="F7" s="16" t="s">
        <v>42</v>
      </c>
      <c r="G7" s="16" t="s">
        <v>42</v>
      </c>
      <c r="H7" s="16" t="s">
        <v>42</v>
      </c>
      <c r="I7" s="16" t="s">
        <v>42</v>
      </c>
      <c r="J7" s="16" t="s">
        <v>42</v>
      </c>
      <c r="K7" s="16" t="s">
        <v>42</v>
      </c>
      <c r="L7" s="16">
        <v>254</v>
      </c>
      <c r="M7" s="16">
        <v>281</v>
      </c>
      <c r="N7" s="16" t="s">
        <v>42</v>
      </c>
      <c r="O7" s="16" t="s">
        <v>42</v>
      </c>
    </row>
    <row r="8" spans="1:15" x14ac:dyDescent="0.25">
      <c r="A8" s="18">
        <v>7</v>
      </c>
      <c r="B8" s="18">
        <f t="shared" si="0"/>
        <v>7</v>
      </c>
      <c r="C8" s="18" t="s">
        <v>98</v>
      </c>
      <c r="D8" s="16">
        <v>0.1</v>
      </c>
      <c r="E8" s="16">
        <v>0.1</v>
      </c>
      <c r="F8" s="16">
        <v>0.5</v>
      </c>
      <c r="G8" s="16">
        <v>0.1</v>
      </c>
      <c r="H8" s="16">
        <v>0.1</v>
      </c>
      <c r="I8" s="16" t="s">
        <v>42</v>
      </c>
      <c r="J8" s="16">
        <v>0.1</v>
      </c>
      <c r="K8" s="16">
        <v>0.2</v>
      </c>
      <c r="L8" s="16" t="s">
        <v>42</v>
      </c>
      <c r="M8" s="16" t="s">
        <v>42</v>
      </c>
      <c r="N8" s="16">
        <v>0.1</v>
      </c>
      <c r="O8" s="16" t="s">
        <v>42</v>
      </c>
    </row>
    <row r="9" spans="1:15" x14ac:dyDescent="0.25">
      <c r="A9" s="18">
        <v>8</v>
      </c>
      <c r="B9" s="18">
        <f t="shared" si="0"/>
        <v>8</v>
      </c>
      <c r="C9" s="18" t="s">
        <v>60</v>
      </c>
      <c r="D9" s="16">
        <v>3</v>
      </c>
      <c r="E9" s="16">
        <v>3.5</v>
      </c>
      <c r="F9" s="16">
        <v>3.7</v>
      </c>
      <c r="G9" s="16">
        <v>3.8</v>
      </c>
      <c r="H9" s="16">
        <v>4</v>
      </c>
      <c r="I9" s="16">
        <v>4.5</v>
      </c>
      <c r="J9" s="16">
        <v>4.5999999999999996</v>
      </c>
      <c r="K9" s="16">
        <v>4.5999999999999996</v>
      </c>
      <c r="L9" s="16">
        <v>4.9000000000000004</v>
      </c>
      <c r="M9" s="16">
        <v>5</v>
      </c>
      <c r="N9" s="16">
        <v>5.3</v>
      </c>
      <c r="O9" s="16">
        <v>5.0999999999999996</v>
      </c>
    </row>
    <row r="10" spans="1:15" x14ac:dyDescent="0.25">
      <c r="B10" s="18">
        <f t="shared" si="0"/>
        <v>9</v>
      </c>
      <c r="C10" s="18" t="s">
        <v>55</v>
      </c>
      <c r="D10" s="16" t="s">
        <v>42</v>
      </c>
      <c r="E10" s="16" t="s">
        <v>42</v>
      </c>
      <c r="F10" s="16" t="s">
        <v>42</v>
      </c>
      <c r="G10" s="16" t="s">
        <v>42</v>
      </c>
      <c r="H10" s="16" t="s">
        <v>42</v>
      </c>
      <c r="I10" s="16" t="s">
        <v>42</v>
      </c>
      <c r="J10" s="16">
        <v>1.4</v>
      </c>
      <c r="K10" s="16">
        <v>1.4</v>
      </c>
      <c r="L10" s="16">
        <v>1.4</v>
      </c>
      <c r="M10" s="16">
        <v>1.5</v>
      </c>
      <c r="N10" s="16">
        <v>1.5</v>
      </c>
      <c r="O10" s="16">
        <v>1.5</v>
      </c>
    </row>
    <row r="11" spans="1:15" x14ac:dyDescent="0.25">
      <c r="A11" s="18">
        <v>10</v>
      </c>
      <c r="B11" s="18">
        <f t="shared" si="0"/>
        <v>10</v>
      </c>
      <c r="C11" s="18" t="s">
        <v>23</v>
      </c>
      <c r="D11" s="16" t="s">
        <v>42</v>
      </c>
      <c r="E11" s="16" t="s">
        <v>42</v>
      </c>
      <c r="F11" s="16" t="s">
        <v>42</v>
      </c>
      <c r="G11" s="16" t="s">
        <v>42</v>
      </c>
      <c r="H11" s="16" t="s">
        <v>42</v>
      </c>
      <c r="I11" s="16" t="s">
        <v>42</v>
      </c>
      <c r="J11" s="16" t="s">
        <v>42</v>
      </c>
      <c r="K11" s="16">
        <v>10.1</v>
      </c>
      <c r="L11" s="16" t="s">
        <v>42</v>
      </c>
      <c r="M11" s="16">
        <v>11.9</v>
      </c>
      <c r="N11" s="16">
        <v>13.9</v>
      </c>
      <c r="O11" s="16">
        <v>13.7</v>
      </c>
    </row>
    <row r="12" spans="1:15" x14ac:dyDescent="0.25">
      <c r="A12" s="18">
        <v>11</v>
      </c>
      <c r="B12" s="21">
        <f t="shared" si="0"/>
        <v>11</v>
      </c>
      <c r="C12" s="21" t="s">
        <v>45</v>
      </c>
      <c r="D12" s="17" t="s">
        <v>42</v>
      </c>
      <c r="E12" s="17" t="s">
        <v>42</v>
      </c>
      <c r="F12" s="17" t="s">
        <v>42</v>
      </c>
      <c r="G12" s="17" t="s">
        <v>42</v>
      </c>
      <c r="H12" s="17" t="s">
        <v>42</v>
      </c>
      <c r="I12" s="17" t="s">
        <v>42</v>
      </c>
      <c r="J12" s="17" t="s">
        <v>42</v>
      </c>
      <c r="K12" s="17" t="s">
        <v>42</v>
      </c>
      <c r="L12" s="17">
        <v>20.100000000000001</v>
      </c>
      <c r="M12" s="17">
        <v>17.600000000000001</v>
      </c>
      <c r="N12" s="17">
        <v>16.600000000000001</v>
      </c>
      <c r="O12" s="17">
        <v>14.1</v>
      </c>
    </row>
    <row r="13" spans="1:15" x14ac:dyDescent="0.25">
      <c r="A13" s="18">
        <v>13</v>
      </c>
    </row>
    <row r="14" spans="1:15" x14ac:dyDescent="0.25">
      <c r="A14" s="18">
        <v>14</v>
      </c>
      <c r="C14" s="18" t="s">
        <v>117</v>
      </c>
    </row>
    <row r="17" spans="4:15" x14ac:dyDescent="0.25"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4:15" x14ac:dyDescent="0.25"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Salute</vt:lpstr>
      <vt:lpstr>Istruzione e formazione</vt:lpstr>
      <vt:lpstr>Lavoro e concil. tempi di vita</vt:lpstr>
      <vt:lpstr>Benessere economico</vt:lpstr>
      <vt:lpstr>Relazioni sociali</vt:lpstr>
      <vt:lpstr>Politica e istituzioni</vt:lpstr>
      <vt:lpstr>Sicurezza</vt:lpstr>
      <vt:lpstr>Benessere soggettivo</vt:lpstr>
      <vt:lpstr>Paesaggio e patrimonio cultural</vt:lpstr>
      <vt:lpstr>Ambiente</vt:lpstr>
      <vt:lpstr>Innovazione ricerca e creativit</vt:lpstr>
      <vt:lpstr>Qualità dei servizi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Tommaso TR. Rondinella</dc:creator>
  <cp:lastModifiedBy>Barbara Baldazzi</cp:lastModifiedBy>
  <cp:lastPrinted>2014-05-16T06:44:56Z</cp:lastPrinted>
  <dcterms:created xsi:type="dcterms:W3CDTF">2013-02-08T17:01:50Z</dcterms:created>
  <dcterms:modified xsi:type="dcterms:W3CDTF">2017-12-13T17:15:41Z</dcterms:modified>
</cp:coreProperties>
</file>